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240" activeTab="0"/>
  </bookViews>
  <sheets>
    <sheet name="End point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<sst xmlns="http://schemas.openxmlformats.org/spreadsheetml/2006/main" count="37" uniqueCount="28">
  <si>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User: USER</t>
  </si>
  <si>
    <t>Path: C:\Program Files\BMG\Omega\User\Data\</t>
  </si>
  <si>
    <t>File Name: 348.dbf</t>
  </si>
  <si>
    <t>Test Name: IGEM2009_IPTG_RFP_AB</t>
  </si>
  <si>
    <t>Date: 13/10/2009</t>
  </si>
  <si>
    <t>Time: 17:44:24</t>
  </si>
  <si>
    <t>ID1: Kun Test Sep. 18th 2009</t>
  </si>
  <si>
    <t>ID2: device pAPT-30Rt, pBAD33St, L30G-4A3</t>
  </si>
  <si>
    <t>ID3: 40 cycles, 3mins/cycle</t>
  </si>
  <si>
    <t>Absorbance</t>
  </si>
  <si>
    <t>Absorbance values are displayed as OD</t>
  </si>
  <si>
    <t>Well
Row</t>
  </si>
  <si>
    <t>Well
Col</t>
  </si>
  <si>
    <t>Content</t>
  </si>
  <si>
    <t>Raw Data (600)</t>
  </si>
  <si>
    <t>G</t>
  </si>
  <si>
    <t>Blank B</t>
  </si>
  <si>
    <t>CRP-Lac</t>
  </si>
  <si>
    <t>CRP-Lac w/ GFP</t>
  </si>
  <si>
    <t>Const RFP</t>
  </si>
  <si>
    <t>Const RFP w/ IPTG</t>
  </si>
  <si>
    <t>negative RFP</t>
  </si>
  <si>
    <t>negative RFP with IPTG</t>
  </si>
  <si>
    <t xml:space="preserve">Lac-RFP </t>
  </si>
  <si>
    <t>Lac-RFP with IPTG</t>
  </si>
  <si>
    <t xml:space="preserve">Nothing </t>
  </si>
  <si>
    <t>Corrected GFP</t>
  </si>
  <si>
    <t>RFP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</si>
</sst>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1"/>
  <sheetViews>
    <sheetView tabSelected="1" workbookViewId="0" topLeftCell="A4">
      <selection activeCell="H26" sqref="H26"/>
    </sheetView>
  </sheetViews>
  <sheetFormatPr defaultColWidth="9.140625" defaultRowHeight="12.75"/>
  <cols>
    <col min="3" max="3" width="19.00390625" style="0" customWidth="1"/>
    <col min="5" max="5" width="15.00390625" style="0" customWidth="1"/>
    <col min="6" max="6" width="17.421875" style="0" customWidth="1"/>
  </cols>
  <sheetData>
    <row r="3" spans="1:11" ht="12.75">
      <c r="A3" t="s">
        <v>0</v>
      </c>
      <c r="D3" t="s">
        <v>1</v>
      </c>
      <c r="K3" t="s">
        <v>2</v>
      </c>
    </row>
    <row r="4" spans="1:11" ht="12.75">
      <c r="A4" t="s">
        <v>3</v>
      </c>
      <c r="I4" t="s">
        <v>4</v>
      </c>
      <c r="K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spans="1:4" ht="12.75">
      <c r="A8" t="s">
        <v>9</v>
      </c>
      <c r="D8" t="s">
        <v>10</v>
      </c>
    </row>
    <row r="11" spans="1:6" ht="25.5">
      <c r="A11" s="3" t="s">
        <v>11</v>
      </c>
      <c r="B11" s="4" t="s">
        <v>12</v>
      </c>
      <c r="C11" s="1" t="s">
        <v>13</v>
      </c>
      <c r="D11" s="1" t="s">
        <v>27</v>
      </c>
      <c r="E11" s="2" t="s">
        <v>14</v>
      </c>
      <c r="F11" s="13" t="s">
        <v>26</v>
      </c>
    </row>
    <row r="12" spans="1:5" ht="12.75">
      <c r="A12" s="5" t="s">
        <v>15</v>
      </c>
      <c r="B12" s="6">
        <v>1</v>
      </c>
      <c r="C12" s="7" t="s">
        <v>16</v>
      </c>
      <c r="D12" s="7">
        <v>55102</v>
      </c>
      <c r="E12" s="8">
        <v>0.0712</v>
      </c>
    </row>
    <row r="13" spans="1:6" ht="12.75">
      <c r="A13" s="9" t="s">
        <v>15</v>
      </c>
      <c r="B13" s="10">
        <v>2</v>
      </c>
      <c r="C13" s="11" t="s">
        <v>17</v>
      </c>
      <c r="D13" s="11">
        <v>39432</v>
      </c>
      <c r="E13" s="12">
        <v>1.3317</v>
      </c>
      <c r="F13">
        <f>(D13-D$12)/(E13-E$12)</f>
        <v>-12431.574771915904</v>
      </c>
    </row>
    <row r="14" spans="1:6" ht="12.75">
      <c r="A14" s="9" t="s">
        <v>15</v>
      </c>
      <c r="B14" s="10">
        <v>3</v>
      </c>
      <c r="C14" s="11" t="s">
        <v>18</v>
      </c>
      <c r="D14" s="11">
        <v>38442</v>
      </c>
      <c r="E14" s="12">
        <v>1.2232</v>
      </c>
      <c r="F14">
        <f aca="true" t="shared" si="0" ref="F14:F20">(D14-D$12)/(E14-E$12)</f>
        <v>-14461.805555555555</v>
      </c>
    </row>
    <row r="15" spans="1:6" ht="12.75">
      <c r="A15" s="9" t="s">
        <v>15</v>
      </c>
      <c r="B15" s="10">
        <v>4</v>
      </c>
      <c r="C15" s="11" t="s">
        <v>19</v>
      </c>
      <c r="D15" s="11">
        <v>260000</v>
      </c>
      <c r="E15" s="12">
        <v>1.496</v>
      </c>
      <c r="F15">
        <f t="shared" si="0"/>
        <v>143808.2537900056</v>
      </c>
    </row>
    <row r="16" spans="1:6" ht="12.75">
      <c r="A16" s="9" t="s">
        <v>15</v>
      </c>
      <c r="B16" s="10">
        <v>5</v>
      </c>
      <c r="C16" s="11" t="s">
        <v>20</v>
      </c>
      <c r="D16" s="11">
        <v>260000</v>
      </c>
      <c r="E16" s="12">
        <v>1.402</v>
      </c>
      <c r="F16">
        <f t="shared" si="0"/>
        <v>153966.03546738805</v>
      </c>
    </row>
    <row r="17" spans="1:6" ht="12.75">
      <c r="A17" s="9" t="s">
        <v>15</v>
      </c>
      <c r="B17" s="10">
        <v>6</v>
      </c>
      <c r="C17" s="11" t="s">
        <v>21</v>
      </c>
      <c r="D17" s="11">
        <v>48768</v>
      </c>
      <c r="E17" s="12">
        <v>1.3295</v>
      </c>
      <c r="F17">
        <f t="shared" si="0"/>
        <v>-5033.7757291583885</v>
      </c>
    </row>
    <row r="18" spans="1:6" ht="12.75">
      <c r="A18" s="9" t="s">
        <v>15</v>
      </c>
      <c r="B18" s="10">
        <v>7</v>
      </c>
      <c r="C18" s="11" t="s">
        <v>22</v>
      </c>
      <c r="D18" s="11">
        <v>49902</v>
      </c>
      <c r="E18" s="12">
        <v>1.264</v>
      </c>
      <c r="F18">
        <f t="shared" si="0"/>
        <v>-4359.490274983233</v>
      </c>
    </row>
    <row r="19" spans="1:6" ht="12.75">
      <c r="A19" s="9" t="s">
        <v>15</v>
      </c>
      <c r="B19" s="10">
        <v>8</v>
      </c>
      <c r="C19" s="11" t="s">
        <v>23</v>
      </c>
      <c r="D19" s="11">
        <v>35675</v>
      </c>
      <c r="E19" s="12">
        <v>1.3267</v>
      </c>
      <c r="F19">
        <f t="shared" si="0"/>
        <v>-15473.516527279968</v>
      </c>
    </row>
    <row r="20" spans="1:6" ht="12.75">
      <c r="A20" s="9" t="s">
        <v>15</v>
      </c>
      <c r="B20" s="10">
        <v>9</v>
      </c>
      <c r="C20" s="11" t="s">
        <v>24</v>
      </c>
      <c r="D20" s="11">
        <v>42447</v>
      </c>
      <c r="E20" s="12">
        <v>1.2113</v>
      </c>
      <c r="F20">
        <f t="shared" si="0"/>
        <v>-11099.903517235329</v>
      </c>
    </row>
    <row r="21" spans="1:5" ht="12.75">
      <c r="A21" s="9" t="s">
        <v>15</v>
      </c>
      <c r="B21" s="10">
        <v>10</v>
      </c>
      <c r="C21" s="11" t="s">
        <v>25</v>
      </c>
      <c r="D21" s="11">
        <v>158729</v>
      </c>
      <c r="E21" s="12">
        <v>0.0469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Imperial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localadmin</dc:creator>
  <cp:keywords/>
  <dc:description/>
  <cp:lastModifiedBy>Kun</cp:lastModifiedBy>
  <dcterms:created xsi:type="dcterms:W3CDTF">2009-10-13T17:00:38Z</dcterms:created>
  <dcterms:modified xsi:type="dcterms:W3CDTF">2009-10-13T19:24:40Z</dcterms:modified>
  <cp:category/>
  <cp:version/>
  <cp:contentType/>
  <cp:contentStatus/>
</cp:coreProperties>
</file>