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60" windowHeight="12915" activeTab="0"/>
  </bookViews>
  <sheets>
    <sheet name="Fluorescence" sheetId="1" r:id="rId1"/>
    <sheet name="Absorbance" sheetId="2" r:id="rId2"/>
    <sheet name="Fluorescence OD corrected" sheetId="3" r:id="rId3"/>
    <sheet name="data" sheetId="4" r:id="rId4"/>
  </sheets>
  <definedNames/>
  <calcPr fullCalcOnLoad="1"/>
</workbook>
</file>

<file path=xl/sharedStrings.xml><?xml version="1.0" encoding="utf-8"?>
<sst xmlns="http://schemas.openxmlformats.org/spreadsheetml/2006/main" count="51" uniqueCount="24">
  <si>
    <t>Absorbance</t>
  </si>
  <si>
    <t>Content</t>
  </si>
  <si>
    <t>Time=</t>
  </si>
  <si>
    <t>Fluorescence</t>
  </si>
  <si>
    <t>Notes</t>
  </si>
  <si>
    <t>Fluorescence corrected/Absorbance corrected</t>
  </si>
  <si>
    <t>CRP and GFP experiment</t>
  </si>
  <si>
    <t>I13504= no GFP expression (negative cells)</t>
  </si>
  <si>
    <t>I13522= constitutive expression of GFP (positive cells)</t>
  </si>
  <si>
    <t>All cells were grown in 10% Casamino acids supplemented with the stated amounts of glucose</t>
  </si>
  <si>
    <t>Blank No glc</t>
  </si>
  <si>
    <t>CRP-Lac with No glc</t>
  </si>
  <si>
    <t>I13504 with No glc</t>
  </si>
  <si>
    <t>I13522 with No glc</t>
  </si>
  <si>
    <t>Blank 0.5% glc</t>
  </si>
  <si>
    <t>CRP-Lac with 0.5% glc</t>
  </si>
  <si>
    <t>I13504 with 0.5% glc</t>
  </si>
  <si>
    <t>I13522 with 0.5% glc</t>
  </si>
  <si>
    <t>Blank 2% glc</t>
  </si>
  <si>
    <t>CRP-Lac with 2% glc</t>
  </si>
  <si>
    <t>I13504 with 2% glc</t>
  </si>
  <si>
    <t>I13522 with 2% glc</t>
  </si>
  <si>
    <t xml:space="preserve">The cells were grown in the 96 well plates, with the wells immediately surrounding the cells </t>
  </si>
  <si>
    <t>For next one:  Add 0.5% Rhamnose with 10% Casamino acids w/o glucose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</si>
</sst>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7"/>
      <name val="Arial"/>
      <family val="0"/>
    </font>
    <font>
      <sz val="10"/>
      <color indexed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1" fontId="1" fillId="0" borderId="0" xfId="0" applyNumberFormat="1" applyFont="1" applyAlignment="1">
      <alignment/>
    </xf>
    <xf numFmtId="21" fontId="1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75"/>
          <c:w val="0.79575"/>
          <c:h val="0.9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data!$A$15</c:f>
              <c:strCache>
                <c:ptCount val="1"/>
                <c:pt idx="0">
                  <c:v>Blank No glc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data!$C$15:$AQ$15</c:f>
              <c:numCache>
                <c:ptCount val="41"/>
                <c:pt idx="0">
                  <c:v>2214</c:v>
                </c:pt>
                <c:pt idx="1">
                  <c:v>2059</c:v>
                </c:pt>
                <c:pt idx="2">
                  <c:v>2033</c:v>
                </c:pt>
                <c:pt idx="3">
                  <c:v>2018</c:v>
                </c:pt>
                <c:pt idx="4">
                  <c:v>2028</c:v>
                </c:pt>
                <c:pt idx="5">
                  <c:v>2024</c:v>
                </c:pt>
                <c:pt idx="6">
                  <c:v>2010</c:v>
                </c:pt>
                <c:pt idx="7">
                  <c:v>1993</c:v>
                </c:pt>
                <c:pt idx="8">
                  <c:v>2004</c:v>
                </c:pt>
                <c:pt idx="9">
                  <c:v>1988</c:v>
                </c:pt>
                <c:pt idx="10">
                  <c:v>1978</c:v>
                </c:pt>
                <c:pt idx="11">
                  <c:v>1983</c:v>
                </c:pt>
                <c:pt idx="12">
                  <c:v>1967</c:v>
                </c:pt>
                <c:pt idx="13">
                  <c:v>1948</c:v>
                </c:pt>
                <c:pt idx="14">
                  <c:v>1962</c:v>
                </c:pt>
                <c:pt idx="15">
                  <c:v>1956</c:v>
                </c:pt>
                <c:pt idx="16">
                  <c:v>1954</c:v>
                </c:pt>
                <c:pt idx="17">
                  <c:v>1948</c:v>
                </c:pt>
                <c:pt idx="18">
                  <c:v>1936</c:v>
                </c:pt>
                <c:pt idx="19">
                  <c:v>1956</c:v>
                </c:pt>
                <c:pt idx="20">
                  <c:v>1946</c:v>
                </c:pt>
                <c:pt idx="21">
                  <c:v>1944</c:v>
                </c:pt>
                <c:pt idx="22">
                  <c:v>1940</c:v>
                </c:pt>
                <c:pt idx="23">
                  <c:v>1935</c:v>
                </c:pt>
                <c:pt idx="24">
                  <c:v>1934</c:v>
                </c:pt>
                <c:pt idx="25">
                  <c:v>1922</c:v>
                </c:pt>
                <c:pt idx="26">
                  <c:v>1926</c:v>
                </c:pt>
                <c:pt idx="27">
                  <c:v>1914</c:v>
                </c:pt>
                <c:pt idx="28">
                  <c:v>1899</c:v>
                </c:pt>
                <c:pt idx="29">
                  <c:v>1903</c:v>
                </c:pt>
                <c:pt idx="30">
                  <c:v>1896</c:v>
                </c:pt>
                <c:pt idx="31">
                  <c:v>1899</c:v>
                </c:pt>
                <c:pt idx="32">
                  <c:v>1889</c:v>
                </c:pt>
                <c:pt idx="33">
                  <c:v>1894</c:v>
                </c:pt>
                <c:pt idx="34">
                  <c:v>1882</c:v>
                </c:pt>
                <c:pt idx="35">
                  <c:v>1879</c:v>
                </c:pt>
                <c:pt idx="36">
                  <c:v>1883</c:v>
                </c:pt>
                <c:pt idx="37">
                  <c:v>1870</c:v>
                </c:pt>
                <c:pt idx="38">
                  <c:v>1862</c:v>
                </c:pt>
                <c:pt idx="39">
                  <c:v>1873</c:v>
                </c:pt>
                <c:pt idx="40">
                  <c:v>1857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data!$C$17:$AQ$17</c:f>
              <c:numCache>
                <c:ptCount val="41"/>
                <c:pt idx="0">
                  <c:v>2152</c:v>
                </c:pt>
                <c:pt idx="1">
                  <c:v>2112</c:v>
                </c:pt>
                <c:pt idx="2">
                  <c:v>2119</c:v>
                </c:pt>
                <c:pt idx="3">
                  <c:v>2101</c:v>
                </c:pt>
                <c:pt idx="4">
                  <c:v>2118</c:v>
                </c:pt>
                <c:pt idx="5">
                  <c:v>2086</c:v>
                </c:pt>
                <c:pt idx="6">
                  <c:v>2100</c:v>
                </c:pt>
                <c:pt idx="7">
                  <c:v>2077</c:v>
                </c:pt>
                <c:pt idx="8">
                  <c:v>2056</c:v>
                </c:pt>
                <c:pt idx="9">
                  <c:v>2090</c:v>
                </c:pt>
                <c:pt idx="10">
                  <c:v>2063</c:v>
                </c:pt>
                <c:pt idx="11">
                  <c:v>2068</c:v>
                </c:pt>
                <c:pt idx="12">
                  <c:v>2046</c:v>
                </c:pt>
                <c:pt idx="13">
                  <c:v>2053</c:v>
                </c:pt>
                <c:pt idx="14">
                  <c:v>2022</c:v>
                </c:pt>
                <c:pt idx="15">
                  <c:v>2014</c:v>
                </c:pt>
                <c:pt idx="16">
                  <c:v>2014</c:v>
                </c:pt>
                <c:pt idx="17">
                  <c:v>2000</c:v>
                </c:pt>
                <c:pt idx="18">
                  <c:v>1986</c:v>
                </c:pt>
                <c:pt idx="19">
                  <c:v>1986</c:v>
                </c:pt>
                <c:pt idx="20">
                  <c:v>1976</c:v>
                </c:pt>
                <c:pt idx="21">
                  <c:v>1966</c:v>
                </c:pt>
                <c:pt idx="22">
                  <c:v>1968</c:v>
                </c:pt>
                <c:pt idx="23">
                  <c:v>1946</c:v>
                </c:pt>
                <c:pt idx="24">
                  <c:v>1944</c:v>
                </c:pt>
                <c:pt idx="25">
                  <c:v>1943</c:v>
                </c:pt>
                <c:pt idx="26">
                  <c:v>1938</c:v>
                </c:pt>
                <c:pt idx="27">
                  <c:v>1942</c:v>
                </c:pt>
                <c:pt idx="28">
                  <c:v>1934</c:v>
                </c:pt>
                <c:pt idx="29">
                  <c:v>1930</c:v>
                </c:pt>
                <c:pt idx="30">
                  <c:v>1935</c:v>
                </c:pt>
                <c:pt idx="31">
                  <c:v>1938</c:v>
                </c:pt>
                <c:pt idx="32">
                  <c:v>1925</c:v>
                </c:pt>
                <c:pt idx="33">
                  <c:v>1923</c:v>
                </c:pt>
                <c:pt idx="34">
                  <c:v>1913</c:v>
                </c:pt>
                <c:pt idx="35">
                  <c:v>1910</c:v>
                </c:pt>
                <c:pt idx="36">
                  <c:v>1945</c:v>
                </c:pt>
                <c:pt idx="37">
                  <c:v>1916</c:v>
                </c:pt>
                <c:pt idx="38">
                  <c:v>1934</c:v>
                </c:pt>
                <c:pt idx="39">
                  <c:v>1928</c:v>
                </c:pt>
                <c:pt idx="40">
                  <c:v>1914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data!$C$18:$AQ$18</c:f>
              <c:numCache>
                <c:ptCount val="41"/>
                <c:pt idx="0">
                  <c:v>5481</c:v>
                </c:pt>
                <c:pt idx="1">
                  <c:v>5268</c:v>
                </c:pt>
                <c:pt idx="2">
                  <c:v>5289</c:v>
                </c:pt>
                <c:pt idx="3">
                  <c:v>5274</c:v>
                </c:pt>
                <c:pt idx="4">
                  <c:v>5342</c:v>
                </c:pt>
                <c:pt idx="5">
                  <c:v>5370</c:v>
                </c:pt>
                <c:pt idx="6">
                  <c:v>5395</c:v>
                </c:pt>
                <c:pt idx="7">
                  <c:v>5447</c:v>
                </c:pt>
                <c:pt idx="8">
                  <c:v>5518</c:v>
                </c:pt>
                <c:pt idx="9">
                  <c:v>5562</c:v>
                </c:pt>
                <c:pt idx="10">
                  <c:v>5619</c:v>
                </c:pt>
                <c:pt idx="11">
                  <c:v>5722</c:v>
                </c:pt>
                <c:pt idx="12">
                  <c:v>5801</c:v>
                </c:pt>
                <c:pt idx="13">
                  <c:v>5922</c:v>
                </c:pt>
                <c:pt idx="14">
                  <c:v>6071</c:v>
                </c:pt>
                <c:pt idx="15">
                  <c:v>6216</c:v>
                </c:pt>
                <c:pt idx="16">
                  <c:v>6346</c:v>
                </c:pt>
                <c:pt idx="17">
                  <c:v>6511</c:v>
                </c:pt>
                <c:pt idx="18">
                  <c:v>6684</c:v>
                </c:pt>
                <c:pt idx="19">
                  <c:v>6898</c:v>
                </c:pt>
                <c:pt idx="20">
                  <c:v>7072</c:v>
                </c:pt>
                <c:pt idx="21">
                  <c:v>7285</c:v>
                </c:pt>
                <c:pt idx="22">
                  <c:v>7541</c:v>
                </c:pt>
                <c:pt idx="23">
                  <c:v>7776</c:v>
                </c:pt>
                <c:pt idx="24">
                  <c:v>7999</c:v>
                </c:pt>
                <c:pt idx="25">
                  <c:v>8270</c:v>
                </c:pt>
                <c:pt idx="26">
                  <c:v>8588</c:v>
                </c:pt>
                <c:pt idx="27">
                  <c:v>8840</c:v>
                </c:pt>
                <c:pt idx="28">
                  <c:v>9132</c:v>
                </c:pt>
                <c:pt idx="29">
                  <c:v>9477</c:v>
                </c:pt>
                <c:pt idx="30">
                  <c:v>9799</c:v>
                </c:pt>
                <c:pt idx="31">
                  <c:v>10114</c:v>
                </c:pt>
                <c:pt idx="32">
                  <c:v>10413</c:v>
                </c:pt>
                <c:pt idx="33">
                  <c:v>10766</c:v>
                </c:pt>
                <c:pt idx="34">
                  <c:v>11177</c:v>
                </c:pt>
                <c:pt idx="35">
                  <c:v>11545</c:v>
                </c:pt>
                <c:pt idx="36">
                  <c:v>11944</c:v>
                </c:pt>
                <c:pt idx="37">
                  <c:v>12334</c:v>
                </c:pt>
                <c:pt idx="38">
                  <c:v>12682</c:v>
                </c:pt>
                <c:pt idx="39">
                  <c:v>13134</c:v>
                </c:pt>
                <c:pt idx="40">
                  <c:v>13524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data!$A$19</c:f>
              <c:strCache>
                <c:ptCount val="1"/>
                <c:pt idx="0">
                  <c:v>Blank 0.5% glc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data!$C$19:$AQ$19</c:f>
              <c:numCache>
                <c:ptCount val="41"/>
                <c:pt idx="0">
                  <c:v>2511</c:v>
                </c:pt>
                <c:pt idx="1">
                  <c:v>2268</c:v>
                </c:pt>
                <c:pt idx="2">
                  <c:v>2274</c:v>
                </c:pt>
                <c:pt idx="3">
                  <c:v>2261</c:v>
                </c:pt>
                <c:pt idx="4">
                  <c:v>2263</c:v>
                </c:pt>
                <c:pt idx="5">
                  <c:v>2245</c:v>
                </c:pt>
                <c:pt idx="6">
                  <c:v>2238</c:v>
                </c:pt>
                <c:pt idx="7">
                  <c:v>2250</c:v>
                </c:pt>
                <c:pt idx="8">
                  <c:v>2231</c:v>
                </c:pt>
                <c:pt idx="9">
                  <c:v>2221</c:v>
                </c:pt>
                <c:pt idx="10">
                  <c:v>2198</c:v>
                </c:pt>
                <c:pt idx="11">
                  <c:v>2206</c:v>
                </c:pt>
                <c:pt idx="12">
                  <c:v>2202</c:v>
                </c:pt>
                <c:pt idx="13">
                  <c:v>2199</c:v>
                </c:pt>
                <c:pt idx="14">
                  <c:v>2196</c:v>
                </c:pt>
                <c:pt idx="15">
                  <c:v>2187</c:v>
                </c:pt>
                <c:pt idx="16">
                  <c:v>2179</c:v>
                </c:pt>
                <c:pt idx="17">
                  <c:v>2167</c:v>
                </c:pt>
                <c:pt idx="18">
                  <c:v>2156</c:v>
                </c:pt>
                <c:pt idx="19">
                  <c:v>2173</c:v>
                </c:pt>
                <c:pt idx="20">
                  <c:v>2148</c:v>
                </c:pt>
                <c:pt idx="21">
                  <c:v>2169</c:v>
                </c:pt>
                <c:pt idx="22">
                  <c:v>2151</c:v>
                </c:pt>
                <c:pt idx="23">
                  <c:v>2155</c:v>
                </c:pt>
                <c:pt idx="24">
                  <c:v>2142</c:v>
                </c:pt>
                <c:pt idx="25">
                  <c:v>2141</c:v>
                </c:pt>
                <c:pt idx="26">
                  <c:v>2123</c:v>
                </c:pt>
                <c:pt idx="27">
                  <c:v>2126</c:v>
                </c:pt>
                <c:pt idx="28">
                  <c:v>2118</c:v>
                </c:pt>
                <c:pt idx="29">
                  <c:v>2124</c:v>
                </c:pt>
                <c:pt idx="30">
                  <c:v>2125</c:v>
                </c:pt>
                <c:pt idx="31">
                  <c:v>2114</c:v>
                </c:pt>
                <c:pt idx="32">
                  <c:v>2110</c:v>
                </c:pt>
                <c:pt idx="33">
                  <c:v>2105</c:v>
                </c:pt>
                <c:pt idx="34">
                  <c:v>2096</c:v>
                </c:pt>
                <c:pt idx="35">
                  <c:v>2082</c:v>
                </c:pt>
                <c:pt idx="36">
                  <c:v>2086</c:v>
                </c:pt>
                <c:pt idx="37">
                  <c:v>2091</c:v>
                </c:pt>
                <c:pt idx="38">
                  <c:v>2095</c:v>
                </c:pt>
                <c:pt idx="39">
                  <c:v>2078</c:v>
                </c:pt>
                <c:pt idx="40">
                  <c:v>2088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data!$A$20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data!$C$20:$AQ$20</c:f>
              <c:numCache>
                <c:ptCount val="41"/>
                <c:pt idx="0">
                  <c:v>2449</c:v>
                </c:pt>
                <c:pt idx="1">
                  <c:v>2279</c:v>
                </c:pt>
                <c:pt idx="2">
                  <c:v>2252</c:v>
                </c:pt>
                <c:pt idx="3">
                  <c:v>2236</c:v>
                </c:pt>
                <c:pt idx="4">
                  <c:v>2240</c:v>
                </c:pt>
                <c:pt idx="5">
                  <c:v>2234</c:v>
                </c:pt>
                <c:pt idx="6">
                  <c:v>2232</c:v>
                </c:pt>
                <c:pt idx="7">
                  <c:v>2217</c:v>
                </c:pt>
                <c:pt idx="8">
                  <c:v>2223</c:v>
                </c:pt>
                <c:pt idx="9">
                  <c:v>2232</c:v>
                </c:pt>
                <c:pt idx="10">
                  <c:v>2226</c:v>
                </c:pt>
                <c:pt idx="11">
                  <c:v>2203</c:v>
                </c:pt>
                <c:pt idx="12">
                  <c:v>2212</c:v>
                </c:pt>
                <c:pt idx="13">
                  <c:v>2171</c:v>
                </c:pt>
                <c:pt idx="14">
                  <c:v>2181</c:v>
                </c:pt>
                <c:pt idx="15">
                  <c:v>2181</c:v>
                </c:pt>
                <c:pt idx="16">
                  <c:v>2161</c:v>
                </c:pt>
                <c:pt idx="17">
                  <c:v>2172</c:v>
                </c:pt>
                <c:pt idx="18">
                  <c:v>2152</c:v>
                </c:pt>
                <c:pt idx="19">
                  <c:v>2127</c:v>
                </c:pt>
                <c:pt idx="20">
                  <c:v>2135</c:v>
                </c:pt>
                <c:pt idx="21">
                  <c:v>2120</c:v>
                </c:pt>
                <c:pt idx="22">
                  <c:v>2138</c:v>
                </c:pt>
                <c:pt idx="23">
                  <c:v>2119</c:v>
                </c:pt>
                <c:pt idx="24">
                  <c:v>2116</c:v>
                </c:pt>
                <c:pt idx="25">
                  <c:v>2102</c:v>
                </c:pt>
                <c:pt idx="26">
                  <c:v>2098</c:v>
                </c:pt>
                <c:pt idx="27">
                  <c:v>2091</c:v>
                </c:pt>
                <c:pt idx="28">
                  <c:v>2080</c:v>
                </c:pt>
                <c:pt idx="29">
                  <c:v>2082</c:v>
                </c:pt>
                <c:pt idx="30">
                  <c:v>2067</c:v>
                </c:pt>
                <c:pt idx="31">
                  <c:v>2064</c:v>
                </c:pt>
                <c:pt idx="32">
                  <c:v>2054</c:v>
                </c:pt>
                <c:pt idx="33">
                  <c:v>2051</c:v>
                </c:pt>
                <c:pt idx="34">
                  <c:v>2049</c:v>
                </c:pt>
                <c:pt idx="35">
                  <c:v>2047</c:v>
                </c:pt>
                <c:pt idx="36">
                  <c:v>2037</c:v>
                </c:pt>
                <c:pt idx="37">
                  <c:v>2018</c:v>
                </c:pt>
                <c:pt idx="38">
                  <c:v>2026</c:v>
                </c:pt>
                <c:pt idx="39">
                  <c:v>2027</c:v>
                </c:pt>
                <c:pt idx="40">
                  <c:v>2026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data!$A$21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data!$C$21:$AQ$21</c:f>
              <c:numCache>
                <c:ptCount val="41"/>
                <c:pt idx="0">
                  <c:v>2330</c:v>
                </c:pt>
                <c:pt idx="1">
                  <c:v>2280</c:v>
                </c:pt>
                <c:pt idx="2">
                  <c:v>2288</c:v>
                </c:pt>
                <c:pt idx="3">
                  <c:v>2277</c:v>
                </c:pt>
                <c:pt idx="4">
                  <c:v>2245</c:v>
                </c:pt>
                <c:pt idx="5">
                  <c:v>2267</c:v>
                </c:pt>
                <c:pt idx="6">
                  <c:v>2248</c:v>
                </c:pt>
                <c:pt idx="7">
                  <c:v>2247</c:v>
                </c:pt>
                <c:pt idx="8">
                  <c:v>2235</c:v>
                </c:pt>
                <c:pt idx="9">
                  <c:v>2231</c:v>
                </c:pt>
                <c:pt idx="10">
                  <c:v>2222</c:v>
                </c:pt>
                <c:pt idx="11">
                  <c:v>2222</c:v>
                </c:pt>
                <c:pt idx="12">
                  <c:v>2199</c:v>
                </c:pt>
                <c:pt idx="13">
                  <c:v>2181</c:v>
                </c:pt>
                <c:pt idx="14">
                  <c:v>2177</c:v>
                </c:pt>
                <c:pt idx="15">
                  <c:v>2169</c:v>
                </c:pt>
                <c:pt idx="16">
                  <c:v>2168</c:v>
                </c:pt>
                <c:pt idx="17">
                  <c:v>2127</c:v>
                </c:pt>
                <c:pt idx="18">
                  <c:v>2135</c:v>
                </c:pt>
                <c:pt idx="19">
                  <c:v>2140</c:v>
                </c:pt>
                <c:pt idx="20">
                  <c:v>2109</c:v>
                </c:pt>
                <c:pt idx="21">
                  <c:v>2095</c:v>
                </c:pt>
                <c:pt idx="22">
                  <c:v>2087</c:v>
                </c:pt>
                <c:pt idx="23">
                  <c:v>2082</c:v>
                </c:pt>
                <c:pt idx="24">
                  <c:v>2071</c:v>
                </c:pt>
                <c:pt idx="25">
                  <c:v>2074</c:v>
                </c:pt>
                <c:pt idx="26">
                  <c:v>2076</c:v>
                </c:pt>
                <c:pt idx="27">
                  <c:v>2072</c:v>
                </c:pt>
                <c:pt idx="28">
                  <c:v>2066</c:v>
                </c:pt>
                <c:pt idx="29">
                  <c:v>2079</c:v>
                </c:pt>
                <c:pt idx="30">
                  <c:v>2049</c:v>
                </c:pt>
                <c:pt idx="31">
                  <c:v>2066</c:v>
                </c:pt>
                <c:pt idx="32">
                  <c:v>2053</c:v>
                </c:pt>
                <c:pt idx="33">
                  <c:v>2060</c:v>
                </c:pt>
                <c:pt idx="34">
                  <c:v>2042</c:v>
                </c:pt>
                <c:pt idx="35">
                  <c:v>2053</c:v>
                </c:pt>
                <c:pt idx="36">
                  <c:v>2046</c:v>
                </c:pt>
                <c:pt idx="37">
                  <c:v>2055</c:v>
                </c:pt>
                <c:pt idx="38">
                  <c:v>2063</c:v>
                </c:pt>
                <c:pt idx="39">
                  <c:v>2066</c:v>
                </c:pt>
                <c:pt idx="40">
                  <c:v>2052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data!$A$22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data!$C$22:$AQ$22</c:f>
              <c:numCache>
                <c:ptCount val="41"/>
                <c:pt idx="0">
                  <c:v>5446</c:v>
                </c:pt>
                <c:pt idx="1">
                  <c:v>5337</c:v>
                </c:pt>
                <c:pt idx="2">
                  <c:v>5324</c:v>
                </c:pt>
                <c:pt idx="3">
                  <c:v>5357</c:v>
                </c:pt>
                <c:pt idx="4">
                  <c:v>5391</c:v>
                </c:pt>
                <c:pt idx="5">
                  <c:v>5434</c:v>
                </c:pt>
                <c:pt idx="6">
                  <c:v>5460</c:v>
                </c:pt>
                <c:pt idx="7">
                  <c:v>5502</c:v>
                </c:pt>
                <c:pt idx="8">
                  <c:v>5549</c:v>
                </c:pt>
                <c:pt idx="9">
                  <c:v>5680</c:v>
                </c:pt>
                <c:pt idx="10">
                  <c:v>5696</c:v>
                </c:pt>
                <c:pt idx="11">
                  <c:v>5798</c:v>
                </c:pt>
                <c:pt idx="12">
                  <c:v>5897</c:v>
                </c:pt>
                <c:pt idx="13">
                  <c:v>6026</c:v>
                </c:pt>
                <c:pt idx="14">
                  <c:v>6174</c:v>
                </c:pt>
                <c:pt idx="15">
                  <c:v>6354</c:v>
                </c:pt>
                <c:pt idx="16">
                  <c:v>6535</c:v>
                </c:pt>
                <c:pt idx="17">
                  <c:v>6664</c:v>
                </c:pt>
                <c:pt idx="18">
                  <c:v>6834</c:v>
                </c:pt>
                <c:pt idx="19">
                  <c:v>7038</c:v>
                </c:pt>
                <c:pt idx="20">
                  <c:v>7250</c:v>
                </c:pt>
                <c:pt idx="21">
                  <c:v>7459</c:v>
                </c:pt>
                <c:pt idx="22">
                  <c:v>7748</c:v>
                </c:pt>
                <c:pt idx="23">
                  <c:v>8046</c:v>
                </c:pt>
                <c:pt idx="24">
                  <c:v>8242</c:v>
                </c:pt>
                <c:pt idx="25">
                  <c:v>8537</c:v>
                </c:pt>
                <c:pt idx="26">
                  <c:v>8868</c:v>
                </c:pt>
                <c:pt idx="27">
                  <c:v>9136</c:v>
                </c:pt>
                <c:pt idx="28">
                  <c:v>9489</c:v>
                </c:pt>
                <c:pt idx="29">
                  <c:v>9872</c:v>
                </c:pt>
                <c:pt idx="30">
                  <c:v>10208</c:v>
                </c:pt>
                <c:pt idx="31">
                  <c:v>10598</c:v>
                </c:pt>
                <c:pt idx="32">
                  <c:v>10930</c:v>
                </c:pt>
                <c:pt idx="33">
                  <c:v>11296</c:v>
                </c:pt>
                <c:pt idx="34">
                  <c:v>11650</c:v>
                </c:pt>
                <c:pt idx="35">
                  <c:v>12036</c:v>
                </c:pt>
                <c:pt idx="36">
                  <c:v>12349</c:v>
                </c:pt>
                <c:pt idx="37">
                  <c:v>12767</c:v>
                </c:pt>
                <c:pt idx="38">
                  <c:v>13256</c:v>
                </c:pt>
                <c:pt idx="39">
                  <c:v>13595</c:v>
                </c:pt>
                <c:pt idx="40">
                  <c:v>14166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data!$A$23</c:f>
              <c:strCache>
                <c:ptCount val="1"/>
                <c:pt idx="0">
                  <c:v>Blank 2% glc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data!$C$23:$AQ$23</c:f>
              <c:numCache>
                <c:ptCount val="41"/>
                <c:pt idx="0">
                  <c:v>2766</c:v>
                </c:pt>
                <c:pt idx="1">
                  <c:v>2421</c:v>
                </c:pt>
                <c:pt idx="2">
                  <c:v>2413</c:v>
                </c:pt>
                <c:pt idx="3">
                  <c:v>2397</c:v>
                </c:pt>
                <c:pt idx="4">
                  <c:v>2391</c:v>
                </c:pt>
                <c:pt idx="5">
                  <c:v>2383</c:v>
                </c:pt>
                <c:pt idx="6">
                  <c:v>2369</c:v>
                </c:pt>
                <c:pt idx="7">
                  <c:v>2353</c:v>
                </c:pt>
                <c:pt idx="8">
                  <c:v>2352</c:v>
                </c:pt>
                <c:pt idx="9">
                  <c:v>2334</c:v>
                </c:pt>
                <c:pt idx="10">
                  <c:v>2331</c:v>
                </c:pt>
                <c:pt idx="11">
                  <c:v>2324</c:v>
                </c:pt>
                <c:pt idx="12">
                  <c:v>2318</c:v>
                </c:pt>
                <c:pt idx="13">
                  <c:v>2298</c:v>
                </c:pt>
                <c:pt idx="14">
                  <c:v>2306</c:v>
                </c:pt>
                <c:pt idx="15">
                  <c:v>2296</c:v>
                </c:pt>
                <c:pt idx="16">
                  <c:v>2284</c:v>
                </c:pt>
                <c:pt idx="17">
                  <c:v>2286</c:v>
                </c:pt>
                <c:pt idx="18">
                  <c:v>2281</c:v>
                </c:pt>
                <c:pt idx="19">
                  <c:v>2272</c:v>
                </c:pt>
                <c:pt idx="20">
                  <c:v>2268</c:v>
                </c:pt>
                <c:pt idx="21">
                  <c:v>2251</c:v>
                </c:pt>
                <c:pt idx="22">
                  <c:v>2266</c:v>
                </c:pt>
                <c:pt idx="23">
                  <c:v>2272</c:v>
                </c:pt>
                <c:pt idx="24">
                  <c:v>2239</c:v>
                </c:pt>
                <c:pt idx="25">
                  <c:v>2250</c:v>
                </c:pt>
                <c:pt idx="26">
                  <c:v>2236</c:v>
                </c:pt>
                <c:pt idx="27">
                  <c:v>2221</c:v>
                </c:pt>
                <c:pt idx="28">
                  <c:v>2228</c:v>
                </c:pt>
                <c:pt idx="29">
                  <c:v>2225</c:v>
                </c:pt>
                <c:pt idx="30">
                  <c:v>2221</c:v>
                </c:pt>
                <c:pt idx="31">
                  <c:v>2219</c:v>
                </c:pt>
                <c:pt idx="32">
                  <c:v>2215</c:v>
                </c:pt>
                <c:pt idx="33">
                  <c:v>2198</c:v>
                </c:pt>
                <c:pt idx="34">
                  <c:v>2183</c:v>
                </c:pt>
                <c:pt idx="35">
                  <c:v>2187</c:v>
                </c:pt>
                <c:pt idx="36">
                  <c:v>2200</c:v>
                </c:pt>
                <c:pt idx="37">
                  <c:v>2178</c:v>
                </c:pt>
                <c:pt idx="38">
                  <c:v>2192</c:v>
                </c:pt>
                <c:pt idx="39">
                  <c:v>2164</c:v>
                </c:pt>
                <c:pt idx="40">
                  <c:v>2177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data!$A$16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data!$C$16:$AQ$16</c:f>
              <c:numCache>
                <c:ptCount val="41"/>
                <c:pt idx="0">
                  <c:v>2262</c:v>
                </c:pt>
                <c:pt idx="1">
                  <c:v>2232</c:v>
                </c:pt>
                <c:pt idx="2">
                  <c:v>2232</c:v>
                </c:pt>
                <c:pt idx="3">
                  <c:v>2220</c:v>
                </c:pt>
                <c:pt idx="4">
                  <c:v>2205</c:v>
                </c:pt>
                <c:pt idx="5">
                  <c:v>2191</c:v>
                </c:pt>
                <c:pt idx="6">
                  <c:v>2200</c:v>
                </c:pt>
                <c:pt idx="7">
                  <c:v>2196</c:v>
                </c:pt>
                <c:pt idx="8">
                  <c:v>2174</c:v>
                </c:pt>
                <c:pt idx="9">
                  <c:v>2172</c:v>
                </c:pt>
                <c:pt idx="10">
                  <c:v>2174</c:v>
                </c:pt>
                <c:pt idx="11">
                  <c:v>2185</c:v>
                </c:pt>
                <c:pt idx="12">
                  <c:v>2184</c:v>
                </c:pt>
                <c:pt idx="13">
                  <c:v>2174</c:v>
                </c:pt>
                <c:pt idx="14">
                  <c:v>2174</c:v>
                </c:pt>
                <c:pt idx="15">
                  <c:v>2160</c:v>
                </c:pt>
                <c:pt idx="16">
                  <c:v>2177</c:v>
                </c:pt>
                <c:pt idx="17">
                  <c:v>2172</c:v>
                </c:pt>
                <c:pt idx="18">
                  <c:v>2159</c:v>
                </c:pt>
                <c:pt idx="19">
                  <c:v>2148</c:v>
                </c:pt>
                <c:pt idx="20">
                  <c:v>2163</c:v>
                </c:pt>
                <c:pt idx="21">
                  <c:v>2150</c:v>
                </c:pt>
                <c:pt idx="22">
                  <c:v>2168</c:v>
                </c:pt>
                <c:pt idx="23">
                  <c:v>2174</c:v>
                </c:pt>
                <c:pt idx="24">
                  <c:v>2186</c:v>
                </c:pt>
                <c:pt idx="25">
                  <c:v>2194</c:v>
                </c:pt>
                <c:pt idx="26">
                  <c:v>2209</c:v>
                </c:pt>
                <c:pt idx="27">
                  <c:v>2225</c:v>
                </c:pt>
                <c:pt idx="28">
                  <c:v>2241</c:v>
                </c:pt>
                <c:pt idx="29">
                  <c:v>2259</c:v>
                </c:pt>
                <c:pt idx="30">
                  <c:v>2257</c:v>
                </c:pt>
                <c:pt idx="31">
                  <c:v>2268</c:v>
                </c:pt>
                <c:pt idx="32">
                  <c:v>2308</c:v>
                </c:pt>
                <c:pt idx="33">
                  <c:v>2319</c:v>
                </c:pt>
                <c:pt idx="34">
                  <c:v>2345</c:v>
                </c:pt>
                <c:pt idx="35">
                  <c:v>2357</c:v>
                </c:pt>
                <c:pt idx="36">
                  <c:v>2406</c:v>
                </c:pt>
                <c:pt idx="37">
                  <c:v>2438</c:v>
                </c:pt>
                <c:pt idx="38">
                  <c:v>2446</c:v>
                </c:pt>
                <c:pt idx="39">
                  <c:v>2500</c:v>
                </c:pt>
                <c:pt idx="40">
                  <c:v>2565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data!$A$24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data!$C$24:$AQ$24</c:f>
              <c:numCache>
                <c:ptCount val="41"/>
                <c:pt idx="0">
                  <c:v>2104</c:v>
                </c:pt>
                <c:pt idx="1">
                  <c:v>2118</c:v>
                </c:pt>
                <c:pt idx="2">
                  <c:v>2124</c:v>
                </c:pt>
                <c:pt idx="3">
                  <c:v>2119</c:v>
                </c:pt>
                <c:pt idx="4">
                  <c:v>2113</c:v>
                </c:pt>
                <c:pt idx="5">
                  <c:v>2119</c:v>
                </c:pt>
                <c:pt idx="6">
                  <c:v>2118</c:v>
                </c:pt>
                <c:pt idx="7">
                  <c:v>2111</c:v>
                </c:pt>
                <c:pt idx="8">
                  <c:v>2110</c:v>
                </c:pt>
                <c:pt idx="9">
                  <c:v>2116</c:v>
                </c:pt>
                <c:pt idx="10">
                  <c:v>2120</c:v>
                </c:pt>
                <c:pt idx="11">
                  <c:v>2128</c:v>
                </c:pt>
                <c:pt idx="12">
                  <c:v>2117</c:v>
                </c:pt>
                <c:pt idx="13">
                  <c:v>2101</c:v>
                </c:pt>
                <c:pt idx="14">
                  <c:v>2121</c:v>
                </c:pt>
                <c:pt idx="15">
                  <c:v>2116</c:v>
                </c:pt>
                <c:pt idx="16">
                  <c:v>2097</c:v>
                </c:pt>
                <c:pt idx="17">
                  <c:v>2114</c:v>
                </c:pt>
                <c:pt idx="18">
                  <c:v>2103</c:v>
                </c:pt>
                <c:pt idx="19">
                  <c:v>2104</c:v>
                </c:pt>
                <c:pt idx="20">
                  <c:v>2101</c:v>
                </c:pt>
                <c:pt idx="21">
                  <c:v>2112</c:v>
                </c:pt>
                <c:pt idx="22">
                  <c:v>2120</c:v>
                </c:pt>
                <c:pt idx="23">
                  <c:v>2139</c:v>
                </c:pt>
                <c:pt idx="24">
                  <c:v>2138</c:v>
                </c:pt>
                <c:pt idx="25">
                  <c:v>2130</c:v>
                </c:pt>
                <c:pt idx="26">
                  <c:v>2154</c:v>
                </c:pt>
                <c:pt idx="27">
                  <c:v>2181</c:v>
                </c:pt>
                <c:pt idx="28">
                  <c:v>2167</c:v>
                </c:pt>
                <c:pt idx="29">
                  <c:v>2202</c:v>
                </c:pt>
                <c:pt idx="30">
                  <c:v>2202</c:v>
                </c:pt>
                <c:pt idx="31">
                  <c:v>2232</c:v>
                </c:pt>
                <c:pt idx="32">
                  <c:v>2238</c:v>
                </c:pt>
                <c:pt idx="33">
                  <c:v>2278</c:v>
                </c:pt>
                <c:pt idx="34">
                  <c:v>2302</c:v>
                </c:pt>
                <c:pt idx="35">
                  <c:v>2315</c:v>
                </c:pt>
                <c:pt idx="36">
                  <c:v>2362</c:v>
                </c:pt>
                <c:pt idx="37">
                  <c:v>2386</c:v>
                </c:pt>
                <c:pt idx="38">
                  <c:v>2422</c:v>
                </c:pt>
                <c:pt idx="39">
                  <c:v>2464</c:v>
                </c:pt>
                <c:pt idx="40">
                  <c:v>2508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data!$A$25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data!$C$25:$AQ$25</c:f>
              <c:numCache>
                <c:ptCount val="41"/>
                <c:pt idx="0">
                  <c:v>2172</c:v>
                </c:pt>
                <c:pt idx="1">
                  <c:v>2110</c:v>
                </c:pt>
                <c:pt idx="2">
                  <c:v>2136</c:v>
                </c:pt>
                <c:pt idx="3">
                  <c:v>2130</c:v>
                </c:pt>
                <c:pt idx="4">
                  <c:v>2112</c:v>
                </c:pt>
                <c:pt idx="5">
                  <c:v>2103</c:v>
                </c:pt>
                <c:pt idx="6">
                  <c:v>2100</c:v>
                </c:pt>
                <c:pt idx="7">
                  <c:v>2103</c:v>
                </c:pt>
                <c:pt idx="8">
                  <c:v>2092</c:v>
                </c:pt>
                <c:pt idx="9">
                  <c:v>2086</c:v>
                </c:pt>
                <c:pt idx="10">
                  <c:v>2063</c:v>
                </c:pt>
                <c:pt idx="11">
                  <c:v>2075</c:v>
                </c:pt>
                <c:pt idx="12">
                  <c:v>2049</c:v>
                </c:pt>
                <c:pt idx="13">
                  <c:v>2044</c:v>
                </c:pt>
                <c:pt idx="14">
                  <c:v>2022</c:v>
                </c:pt>
                <c:pt idx="15">
                  <c:v>2022</c:v>
                </c:pt>
                <c:pt idx="16">
                  <c:v>2008</c:v>
                </c:pt>
                <c:pt idx="17">
                  <c:v>2004</c:v>
                </c:pt>
                <c:pt idx="18">
                  <c:v>1987</c:v>
                </c:pt>
                <c:pt idx="19">
                  <c:v>1976</c:v>
                </c:pt>
                <c:pt idx="20">
                  <c:v>1972</c:v>
                </c:pt>
                <c:pt idx="21">
                  <c:v>1960</c:v>
                </c:pt>
                <c:pt idx="22">
                  <c:v>1963</c:v>
                </c:pt>
                <c:pt idx="23">
                  <c:v>1958</c:v>
                </c:pt>
                <c:pt idx="24">
                  <c:v>1960</c:v>
                </c:pt>
                <c:pt idx="25">
                  <c:v>1942</c:v>
                </c:pt>
                <c:pt idx="26">
                  <c:v>1941</c:v>
                </c:pt>
                <c:pt idx="27">
                  <c:v>1939</c:v>
                </c:pt>
                <c:pt idx="28">
                  <c:v>1909</c:v>
                </c:pt>
                <c:pt idx="29">
                  <c:v>1942</c:v>
                </c:pt>
                <c:pt idx="30">
                  <c:v>1924</c:v>
                </c:pt>
                <c:pt idx="31">
                  <c:v>1920</c:v>
                </c:pt>
                <c:pt idx="32">
                  <c:v>1919</c:v>
                </c:pt>
                <c:pt idx="33">
                  <c:v>1930</c:v>
                </c:pt>
                <c:pt idx="34">
                  <c:v>1925</c:v>
                </c:pt>
                <c:pt idx="35">
                  <c:v>1912</c:v>
                </c:pt>
                <c:pt idx="36">
                  <c:v>1912</c:v>
                </c:pt>
                <c:pt idx="37">
                  <c:v>1898</c:v>
                </c:pt>
                <c:pt idx="38">
                  <c:v>1924</c:v>
                </c:pt>
                <c:pt idx="39">
                  <c:v>1929</c:v>
                </c:pt>
                <c:pt idx="40">
                  <c:v>1930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data!$A$26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data!$C$26:$AQ$26</c:f>
              <c:numCache>
                <c:ptCount val="41"/>
                <c:pt idx="0">
                  <c:v>5969</c:v>
                </c:pt>
                <c:pt idx="1">
                  <c:v>5407</c:v>
                </c:pt>
                <c:pt idx="2">
                  <c:v>5370</c:v>
                </c:pt>
                <c:pt idx="3">
                  <c:v>5388</c:v>
                </c:pt>
                <c:pt idx="4">
                  <c:v>5467</c:v>
                </c:pt>
                <c:pt idx="5">
                  <c:v>5525</c:v>
                </c:pt>
                <c:pt idx="6">
                  <c:v>5569</c:v>
                </c:pt>
                <c:pt idx="7">
                  <c:v>5608</c:v>
                </c:pt>
                <c:pt idx="8">
                  <c:v>5630</c:v>
                </c:pt>
                <c:pt idx="9">
                  <c:v>5739</c:v>
                </c:pt>
                <c:pt idx="10">
                  <c:v>5812</c:v>
                </c:pt>
                <c:pt idx="11">
                  <c:v>5896</c:v>
                </c:pt>
                <c:pt idx="12">
                  <c:v>5988</c:v>
                </c:pt>
                <c:pt idx="13">
                  <c:v>6134</c:v>
                </c:pt>
                <c:pt idx="14">
                  <c:v>6288</c:v>
                </c:pt>
                <c:pt idx="15">
                  <c:v>6425</c:v>
                </c:pt>
                <c:pt idx="16">
                  <c:v>6598</c:v>
                </c:pt>
                <c:pt idx="17">
                  <c:v>6782</c:v>
                </c:pt>
                <c:pt idx="18">
                  <c:v>6974</c:v>
                </c:pt>
                <c:pt idx="19">
                  <c:v>7176</c:v>
                </c:pt>
                <c:pt idx="20">
                  <c:v>7409</c:v>
                </c:pt>
                <c:pt idx="21">
                  <c:v>7658</c:v>
                </c:pt>
                <c:pt idx="22">
                  <c:v>7939</c:v>
                </c:pt>
                <c:pt idx="23">
                  <c:v>8204</c:v>
                </c:pt>
                <c:pt idx="24">
                  <c:v>8478</c:v>
                </c:pt>
                <c:pt idx="25">
                  <c:v>8796</c:v>
                </c:pt>
                <c:pt idx="26">
                  <c:v>9085</c:v>
                </c:pt>
                <c:pt idx="27">
                  <c:v>9422</c:v>
                </c:pt>
                <c:pt idx="28">
                  <c:v>9738</c:v>
                </c:pt>
                <c:pt idx="29">
                  <c:v>10154</c:v>
                </c:pt>
                <c:pt idx="30">
                  <c:v>10566</c:v>
                </c:pt>
                <c:pt idx="31">
                  <c:v>10962</c:v>
                </c:pt>
                <c:pt idx="32">
                  <c:v>11365</c:v>
                </c:pt>
                <c:pt idx="33">
                  <c:v>11736</c:v>
                </c:pt>
                <c:pt idx="34">
                  <c:v>12059</c:v>
                </c:pt>
                <c:pt idx="35">
                  <c:v>12409</c:v>
                </c:pt>
                <c:pt idx="36">
                  <c:v>12806</c:v>
                </c:pt>
                <c:pt idx="37">
                  <c:v>13222</c:v>
                </c:pt>
                <c:pt idx="38">
                  <c:v>13716</c:v>
                </c:pt>
                <c:pt idx="39">
                  <c:v>14189</c:v>
                </c:pt>
                <c:pt idx="40">
                  <c:v>14730</c:v>
                </c:pt>
              </c:numCache>
            </c:numRef>
          </c:yVal>
          <c:smooth val="1"/>
        </c:ser>
        <c:axId val="49094331"/>
        <c:axId val="39195796"/>
      </c:scatterChart>
      <c:valAx>
        <c:axId val="49094331"/>
        <c:scaling>
          <c:orientation val="minMax"/>
          <c:max val="1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95796"/>
        <c:crosses val="autoZero"/>
        <c:crossBetween val="midCat"/>
        <c:dispUnits/>
      </c:valAx>
      <c:valAx>
        <c:axId val="39195796"/>
        <c:scaling>
          <c:orientation val="minMax"/>
          <c:max val="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4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26875"/>
          <c:w val="0.179"/>
          <c:h val="0.4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data!$A$32</c:f>
              <c:strCache>
                <c:ptCount val="1"/>
                <c:pt idx="0">
                  <c:v>Blank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data!$C$32:$AQ$32</c:f>
              <c:numCache>
                <c:ptCount val="41"/>
                <c:pt idx="0">
                  <c:v>0.13</c:v>
                </c:pt>
                <c:pt idx="1">
                  <c:v>0.1211</c:v>
                </c:pt>
                <c:pt idx="2">
                  <c:v>0.1186</c:v>
                </c:pt>
                <c:pt idx="3">
                  <c:v>0.1185</c:v>
                </c:pt>
                <c:pt idx="4">
                  <c:v>0.1147</c:v>
                </c:pt>
                <c:pt idx="5">
                  <c:v>0.1163</c:v>
                </c:pt>
                <c:pt idx="6">
                  <c:v>0.1212</c:v>
                </c:pt>
                <c:pt idx="7">
                  <c:v>0.121</c:v>
                </c:pt>
                <c:pt idx="8">
                  <c:v>0.12</c:v>
                </c:pt>
                <c:pt idx="9">
                  <c:v>0.119</c:v>
                </c:pt>
                <c:pt idx="10">
                  <c:v>0.1224</c:v>
                </c:pt>
                <c:pt idx="11">
                  <c:v>0.1258</c:v>
                </c:pt>
                <c:pt idx="12">
                  <c:v>0.1287</c:v>
                </c:pt>
                <c:pt idx="13">
                  <c:v>0.1209</c:v>
                </c:pt>
                <c:pt idx="14">
                  <c:v>0.1264</c:v>
                </c:pt>
                <c:pt idx="15">
                  <c:v>0.1227</c:v>
                </c:pt>
                <c:pt idx="16">
                  <c:v>0.1225</c:v>
                </c:pt>
                <c:pt idx="17">
                  <c:v>0.1275</c:v>
                </c:pt>
                <c:pt idx="18">
                  <c:v>0.1272</c:v>
                </c:pt>
                <c:pt idx="19">
                  <c:v>0.1252</c:v>
                </c:pt>
                <c:pt idx="20">
                  <c:v>0.1217</c:v>
                </c:pt>
                <c:pt idx="21">
                  <c:v>0.1232</c:v>
                </c:pt>
                <c:pt idx="22">
                  <c:v>0.122</c:v>
                </c:pt>
                <c:pt idx="23">
                  <c:v>0.121</c:v>
                </c:pt>
                <c:pt idx="24">
                  <c:v>0.1231</c:v>
                </c:pt>
                <c:pt idx="25">
                  <c:v>0.12</c:v>
                </c:pt>
                <c:pt idx="26">
                  <c:v>0.1172</c:v>
                </c:pt>
                <c:pt idx="27">
                  <c:v>0.1247</c:v>
                </c:pt>
                <c:pt idx="28">
                  <c:v>0.1244</c:v>
                </c:pt>
                <c:pt idx="29">
                  <c:v>0.1256</c:v>
                </c:pt>
                <c:pt idx="30">
                  <c:v>0.1249</c:v>
                </c:pt>
                <c:pt idx="31">
                  <c:v>0.1223</c:v>
                </c:pt>
                <c:pt idx="32">
                  <c:v>0.12</c:v>
                </c:pt>
                <c:pt idx="33">
                  <c:v>0.1232</c:v>
                </c:pt>
                <c:pt idx="34">
                  <c:v>0.1257</c:v>
                </c:pt>
                <c:pt idx="35">
                  <c:v>0.1278</c:v>
                </c:pt>
                <c:pt idx="36">
                  <c:v>0.1155</c:v>
                </c:pt>
                <c:pt idx="37">
                  <c:v>0.1195</c:v>
                </c:pt>
                <c:pt idx="38">
                  <c:v>0.1264</c:v>
                </c:pt>
                <c:pt idx="39">
                  <c:v>0.1254</c:v>
                </c:pt>
                <c:pt idx="40">
                  <c:v>0.1207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data!$A$33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data!$C$33:$AQ$33</c:f>
              <c:numCache>
                <c:ptCount val="41"/>
                <c:pt idx="0">
                  <c:v>0.2016</c:v>
                </c:pt>
                <c:pt idx="1">
                  <c:v>0.1967</c:v>
                </c:pt>
                <c:pt idx="2">
                  <c:v>0.196</c:v>
                </c:pt>
                <c:pt idx="3">
                  <c:v>0.2002</c:v>
                </c:pt>
                <c:pt idx="4">
                  <c:v>0.2018</c:v>
                </c:pt>
                <c:pt idx="5">
                  <c:v>0.204</c:v>
                </c:pt>
                <c:pt idx="6">
                  <c:v>0.2122</c:v>
                </c:pt>
                <c:pt idx="7">
                  <c:v>0.2158</c:v>
                </c:pt>
                <c:pt idx="8">
                  <c:v>0.2193</c:v>
                </c:pt>
                <c:pt idx="9">
                  <c:v>0.225</c:v>
                </c:pt>
                <c:pt idx="10">
                  <c:v>0.2302</c:v>
                </c:pt>
                <c:pt idx="11">
                  <c:v>0.2431</c:v>
                </c:pt>
                <c:pt idx="12">
                  <c:v>0.2485</c:v>
                </c:pt>
                <c:pt idx="13">
                  <c:v>0.2528</c:v>
                </c:pt>
                <c:pt idx="14">
                  <c:v>0.2677</c:v>
                </c:pt>
                <c:pt idx="15">
                  <c:v>0.2784</c:v>
                </c:pt>
                <c:pt idx="16">
                  <c:v>0.2865</c:v>
                </c:pt>
                <c:pt idx="17">
                  <c:v>0.3037</c:v>
                </c:pt>
                <c:pt idx="18">
                  <c:v>0.3184</c:v>
                </c:pt>
                <c:pt idx="19">
                  <c:v>0.3382</c:v>
                </c:pt>
                <c:pt idx="20">
                  <c:v>0.3559</c:v>
                </c:pt>
                <c:pt idx="21">
                  <c:v>0.3768</c:v>
                </c:pt>
                <c:pt idx="22">
                  <c:v>0.3956</c:v>
                </c:pt>
                <c:pt idx="23">
                  <c:v>0.4132</c:v>
                </c:pt>
                <c:pt idx="24">
                  <c:v>0.4445</c:v>
                </c:pt>
                <c:pt idx="25">
                  <c:v>0.465</c:v>
                </c:pt>
                <c:pt idx="26">
                  <c:v>0.482</c:v>
                </c:pt>
                <c:pt idx="27">
                  <c:v>0.5099</c:v>
                </c:pt>
                <c:pt idx="28">
                  <c:v>0.5254</c:v>
                </c:pt>
                <c:pt idx="29">
                  <c:v>0.5418</c:v>
                </c:pt>
                <c:pt idx="30">
                  <c:v>0.5629</c:v>
                </c:pt>
                <c:pt idx="31">
                  <c:v>0.5819</c:v>
                </c:pt>
                <c:pt idx="32">
                  <c:v>0.606</c:v>
                </c:pt>
                <c:pt idx="33">
                  <c:v>0.6353</c:v>
                </c:pt>
                <c:pt idx="34">
                  <c:v>0.6616</c:v>
                </c:pt>
                <c:pt idx="35">
                  <c:v>0.687</c:v>
                </c:pt>
                <c:pt idx="36">
                  <c:v>0.7142</c:v>
                </c:pt>
                <c:pt idx="37">
                  <c:v>0.7326</c:v>
                </c:pt>
                <c:pt idx="38">
                  <c:v>0.7602</c:v>
                </c:pt>
                <c:pt idx="39">
                  <c:v>0.7766</c:v>
                </c:pt>
                <c:pt idx="40">
                  <c:v>0.7962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data!$A$34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data!$C$34:$AQ$34</c:f>
              <c:numCache>
                <c:ptCount val="41"/>
                <c:pt idx="0">
                  <c:v>0.1921</c:v>
                </c:pt>
                <c:pt idx="1">
                  <c:v>0.1832</c:v>
                </c:pt>
                <c:pt idx="2">
                  <c:v>0.182</c:v>
                </c:pt>
                <c:pt idx="3">
                  <c:v>0.1839</c:v>
                </c:pt>
                <c:pt idx="4">
                  <c:v>0.1873</c:v>
                </c:pt>
                <c:pt idx="5">
                  <c:v>0.1887</c:v>
                </c:pt>
                <c:pt idx="6">
                  <c:v>0.1961</c:v>
                </c:pt>
                <c:pt idx="7">
                  <c:v>0.2007</c:v>
                </c:pt>
                <c:pt idx="8">
                  <c:v>0.2052</c:v>
                </c:pt>
                <c:pt idx="9">
                  <c:v>0.2085</c:v>
                </c:pt>
                <c:pt idx="10">
                  <c:v>0.2112</c:v>
                </c:pt>
                <c:pt idx="11">
                  <c:v>0.2187</c:v>
                </c:pt>
                <c:pt idx="12">
                  <c:v>0.2234</c:v>
                </c:pt>
                <c:pt idx="13">
                  <c:v>0.2244</c:v>
                </c:pt>
                <c:pt idx="14">
                  <c:v>0.2391</c:v>
                </c:pt>
                <c:pt idx="15">
                  <c:v>0.24</c:v>
                </c:pt>
                <c:pt idx="16">
                  <c:v>0.2551</c:v>
                </c:pt>
                <c:pt idx="17">
                  <c:v>0.2662</c:v>
                </c:pt>
                <c:pt idx="18">
                  <c:v>0.2791</c:v>
                </c:pt>
                <c:pt idx="19">
                  <c:v>0.2926</c:v>
                </c:pt>
                <c:pt idx="20">
                  <c:v>0.3075</c:v>
                </c:pt>
                <c:pt idx="21">
                  <c:v>0.3222</c:v>
                </c:pt>
                <c:pt idx="22">
                  <c:v>0.3374</c:v>
                </c:pt>
                <c:pt idx="23">
                  <c:v>0.3557</c:v>
                </c:pt>
                <c:pt idx="24">
                  <c:v>0.3763</c:v>
                </c:pt>
                <c:pt idx="25">
                  <c:v>0.3963</c:v>
                </c:pt>
                <c:pt idx="26">
                  <c:v>0.4166</c:v>
                </c:pt>
                <c:pt idx="27">
                  <c:v>0.4429</c:v>
                </c:pt>
                <c:pt idx="28">
                  <c:v>0.4604</c:v>
                </c:pt>
                <c:pt idx="29">
                  <c:v>0.4838</c:v>
                </c:pt>
                <c:pt idx="30">
                  <c:v>0.5011</c:v>
                </c:pt>
                <c:pt idx="31">
                  <c:v>0.514</c:v>
                </c:pt>
                <c:pt idx="32">
                  <c:v>0.5379</c:v>
                </c:pt>
                <c:pt idx="33">
                  <c:v>0.5619</c:v>
                </c:pt>
                <c:pt idx="34">
                  <c:v>0.5873</c:v>
                </c:pt>
                <c:pt idx="35">
                  <c:v>0.609</c:v>
                </c:pt>
                <c:pt idx="36">
                  <c:v>0.6354</c:v>
                </c:pt>
                <c:pt idx="37">
                  <c:v>0.6545</c:v>
                </c:pt>
                <c:pt idx="38">
                  <c:v>0.6814</c:v>
                </c:pt>
                <c:pt idx="39">
                  <c:v>0.7014</c:v>
                </c:pt>
                <c:pt idx="40">
                  <c:v>0.7213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data!$A$35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data!$C$35:$AQ$35</c:f>
              <c:numCache>
                <c:ptCount val="41"/>
                <c:pt idx="0">
                  <c:v>0.1777</c:v>
                </c:pt>
                <c:pt idx="1">
                  <c:v>0.1798</c:v>
                </c:pt>
                <c:pt idx="2">
                  <c:v>0.18</c:v>
                </c:pt>
                <c:pt idx="3">
                  <c:v>0.1809</c:v>
                </c:pt>
                <c:pt idx="4">
                  <c:v>0.189</c:v>
                </c:pt>
                <c:pt idx="5">
                  <c:v>0.1952</c:v>
                </c:pt>
                <c:pt idx="6">
                  <c:v>0.2049</c:v>
                </c:pt>
                <c:pt idx="7">
                  <c:v>0.2282</c:v>
                </c:pt>
                <c:pt idx="8">
                  <c:v>0.2305</c:v>
                </c:pt>
                <c:pt idx="9">
                  <c:v>0.2229</c:v>
                </c:pt>
                <c:pt idx="10">
                  <c:v>0.2359</c:v>
                </c:pt>
                <c:pt idx="11">
                  <c:v>0.2378</c:v>
                </c:pt>
                <c:pt idx="12">
                  <c:v>0.2408</c:v>
                </c:pt>
                <c:pt idx="13">
                  <c:v>0.2285</c:v>
                </c:pt>
                <c:pt idx="14">
                  <c:v>0.2342</c:v>
                </c:pt>
                <c:pt idx="15">
                  <c:v>0.2294</c:v>
                </c:pt>
                <c:pt idx="16">
                  <c:v>0.2415</c:v>
                </c:pt>
                <c:pt idx="17">
                  <c:v>0.2523</c:v>
                </c:pt>
                <c:pt idx="18">
                  <c:v>0.2601</c:v>
                </c:pt>
                <c:pt idx="19">
                  <c:v>0.2707</c:v>
                </c:pt>
                <c:pt idx="20">
                  <c:v>0.287</c:v>
                </c:pt>
                <c:pt idx="21">
                  <c:v>0.2968</c:v>
                </c:pt>
                <c:pt idx="22">
                  <c:v>0.3077</c:v>
                </c:pt>
                <c:pt idx="23">
                  <c:v>0.3184</c:v>
                </c:pt>
                <c:pt idx="24">
                  <c:v>0.3344</c:v>
                </c:pt>
                <c:pt idx="25">
                  <c:v>0.3478</c:v>
                </c:pt>
                <c:pt idx="26">
                  <c:v>0.3643</c:v>
                </c:pt>
                <c:pt idx="27">
                  <c:v>0.385</c:v>
                </c:pt>
                <c:pt idx="28">
                  <c:v>0.4039</c:v>
                </c:pt>
                <c:pt idx="29">
                  <c:v>0.422</c:v>
                </c:pt>
                <c:pt idx="30">
                  <c:v>0.4421</c:v>
                </c:pt>
                <c:pt idx="31">
                  <c:v>0.4603</c:v>
                </c:pt>
                <c:pt idx="32">
                  <c:v>0.4695</c:v>
                </c:pt>
                <c:pt idx="33">
                  <c:v>0.4924</c:v>
                </c:pt>
                <c:pt idx="34">
                  <c:v>0.5087</c:v>
                </c:pt>
                <c:pt idx="35">
                  <c:v>0.5275</c:v>
                </c:pt>
                <c:pt idx="36">
                  <c:v>0.5464</c:v>
                </c:pt>
                <c:pt idx="37">
                  <c:v>0.5651</c:v>
                </c:pt>
                <c:pt idx="38">
                  <c:v>0.5951</c:v>
                </c:pt>
                <c:pt idx="39">
                  <c:v>0.6172</c:v>
                </c:pt>
                <c:pt idx="40">
                  <c:v>0.6451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data!$A$36</c:f>
              <c:strCache>
                <c:ptCount val="1"/>
                <c:pt idx="0">
                  <c:v>Blank 0.5%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data!$C$36:$AQ$36</c:f>
              <c:numCache>
                <c:ptCount val="41"/>
                <c:pt idx="0">
                  <c:v>0.1106</c:v>
                </c:pt>
                <c:pt idx="1">
                  <c:v>0.1176</c:v>
                </c:pt>
                <c:pt idx="2">
                  <c:v>0.119</c:v>
                </c:pt>
                <c:pt idx="3">
                  <c:v>0.1176</c:v>
                </c:pt>
                <c:pt idx="4">
                  <c:v>0.1157</c:v>
                </c:pt>
                <c:pt idx="5">
                  <c:v>0.1179</c:v>
                </c:pt>
                <c:pt idx="6">
                  <c:v>0.1654</c:v>
                </c:pt>
                <c:pt idx="7">
                  <c:v>0.1173</c:v>
                </c:pt>
                <c:pt idx="8">
                  <c:v>0.1223</c:v>
                </c:pt>
                <c:pt idx="9">
                  <c:v>0.124</c:v>
                </c:pt>
                <c:pt idx="10">
                  <c:v>0.1376</c:v>
                </c:pt>
                <c:pt idx="11">
                  <c:v>0.1462</c:v>
                </c:pt>
                <c:pt idx="12">
                  <c:v>0.1173</c:v>
                </c:pt>
                <c:pt idx="13">
                  <c:v>0.1196</c:v>
                </c:pt>
                <c:pt idx="14">
                  <c:v>0.118</c:v>
                </c:pt>
                <c:pt idx="15">
                  <c:v>0.1164</c:v>
                </c:pt>
                <c:pt idx="16">
                  <c:v>0.1168</c:v>
                </c:pt>
                <c:pt idx="17">
                  <c:v>0.1209</c:v>
                </c:pt>
                <c:pt idx="18">
                  <c:v>0.1274</c:v>
                </c:pt>
                <c:pt idx="19">
                  <c:v>0.1203</c:v>
                </c:pt>
                <c:pt idx="20">
                  <c:v>0.1219</c:v>
                </c:pt>
                <c:pt idx="21">
                  <c:v>0.1189</c:v>
                </c:pt>
                <c:pt idx="22">
                  <c:v>0.1178</c:v>
                </c:pt>
                <c:pt idx="23">
                  <c:v>0.1159</c:v>
                </c:pt>
                <c:pt idx="24">
                  <c:v>0.1174</c:v>
                </c:pt>
                <c:pt idx="25">
                  <c:v>0.1195</c:v>
                </c:pt>
                <c:pt idx="26">
                  <c:v>0.1141</c:v>
                </c:pt>
                <c:pt idx="27">
                  <c:v>0.1206</c:v>
                </c:pt>
                <c:pt idx="28">
                  <c:v>0.12</c:v>
                </c:pt>
                <c:pt idx="29">
                  <c:v>0.1214</c:v>
                </c:pt>
                <c:pt idx="30">
                  <c:v>0.1247</c:v>
                </c:pt>
                <c:pt idx="31">
                  <c:v>0.1182</c:v>
                </c:pt>
                <c:pt idx="32">
                  <c:v>0.1177</c:v>
                </c:pt>
                <c:pt idx="33">
                  <c:v>0.1783</c:v>
                </c:pt>
                <c:pt idx="34">
                  <c:v>0.151</c:v>
                </c:pt>
                <c:pt idx="35">
                  <c:v>0.1341</c:v>
                </c:pt>
                <c:pt idx="36">
                  <c:v>0.1208</c:v>
                </c:pt>
                <c:pt idx="37">
                  <c:v>0.1254</c:v>
                </c:pt>
                <c:pt idx="38">
                  <c:v>0.1456</c:v>
                </c:pt>
                <c:pt idx="39">
                  <c:v>0.1401</c:v>
                </c:pt>
                <c:pt idx="40">
                  <c:v>0.1139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data!$A$37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data!$C$37:$AQ$37</c:f>
              <c:numCache>
                <c:ptCount val="41"/>
                <c:pt idx="0">
                  <c:v>0.1254</c:v>
                </c:pt>
                <c:pt idx="1">
                  <c:v>0.123</c:v>
                </c:pt>
                <c:pt idx="2">
                  <c:v>0.1196</c:v>
                </c:pt>
                <c:pt idx="3">
                  <c:v>0.1205</c:v>
                </c:pt>
                <c:pt idx="4">
                  <c:v>0.1159</c:v>
                </c:pt>
                <c:pt idx="5">
                  <c:v>0.1207</c:v>
                </c:pt>
                <c:pt idx="6">
                  <c:v>0.1201</c:v>
                </c:pt>
                <c:pt idx="7">
                  <c:v>0.1195</c:v>
                </c:pt>
                <c:pt idx="8">
                  <c:v>0.1201</c:v>
                </c:pt>
                <c:pt idx="9">
                  <c:v>0.1178</c:v>
                </c:pt>
                <c:pt idx="10">
                  <c:v>0.1217</c:v>
                </c:pt>
                <c:pt idx="11">
                  <c:v>0.1178</c:v>
                </c:pt>
                <c:pt idx="12">
                  <c:v>0.1215</c:v>
                </c:pt>
                <c:pt idx="13">
                  <c:v>0.1202</c:v>
                </c:pt>
                <c:pt idx="14">
                  <c:v>0.1192</c:v>
                </c:pt>
                <c:pt idx="15">
                  <c:v>0.1154</c:v>
                </c:pt>
                <c:pt idx="16">
                  <c:v>0.1194</c:v>
                </c:pt>
                <c:pt idx="17">
                  <c:v>0.1194</c:v>
                </c:pt>
                <c:pt idx="18">
                  <c:v>0.1196</c:v>
                </c:pt>
                <c:pt idx="19">
                  <c:v>0.1183</c:v>
                </c:pt>
                <c:pt idx="20">
                  <c:v>0.1195</c:v>
                </c:pt>
                <c:pt idx="21">
                  <c:v>0.1184</c:v>
                </c:pt>
                <c:pt idx="22">
                  <c:v>0.1159</c:v>
                </c:pt>
                <c:pt idx="23">
                  <c:v>0.1136</c:v>
                </c:pt>
                <c:pt idx="24">
                  <c:v>0.1138</c:v>
                </c:pt>
                <c:pt idx="25">
                  <c:v>0.1159</c:v>
                </c:pt>
                <c:pt idx="26">
                  <c:v>0.1152</c:v>
                </c:pt>
                <c:pt idx="27">
                  <c:v>0.1188</c:v>
                </c:pt>
                <c:pt idx="28">
                  <c:v>0.1164</c:v>
                </c:pt>
                <c:pt idx="29">
                  <c:v>0.117</c:v>
                </c:pt>
                <c:pt idx="30">
                  <c:v>0.1187</c:v>
                </c:pt>
                <c:pt idx="31">
                  <c:v>0.1162</c:v>
                </c:pt>
                <c:pt idx="32">
                  <c:v>0.1174</c:v>
                </c:pt>
                <c:pt idx="33">
                  <c:v>0.1186</c:v>
                </c:pt>
                <c:pt idx="34">
                  <c:v>0.1195</c:v>
                </c:pt>
                <c:pt idx="35">
                  <c:v>0.1184</c:v>
                </c:pt>
                <c:pt idx="36">
                  <c:v>0.1156</c:v>
                </c:pt>
                <c:pt idx="37">
                  <c:v>0.1148</c:v>
                </c:pt>
                <c:pt idx="38">
                  <c:v>0.1225</c:v>
                </c:pt>
                <c:pt idx="39">
                  <c:v>0.1183</c:v>
                </c:pt>
                <c:pt idx="40">
                  <c:v>0.1133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data!$A$38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data!$C$38:$AQ$38</c:f>
              <c:numCache>
                <c:ptCount val="41"/>
                <c:pt idx="0">
                  <c:v>0.1917</c:v>
                </c:pt>
                <c:pt idx="1">
                  <c:v>0.1906</c:v>
                </c:pt>
                <c:pt idx="2">
                  <c:v>0.1847</c:v>
                </c:pt>
                <c:pt idx="3">
                  <c:v>0.1915</c:v>
                </c:pt>
                <c:pt idx="4">
                  <c:v>0.1911</c:v>
                </c:pt>
                <c:pt idx="5">
                  <c:v>0.1961</c:v>
                </c:pt>
                <c:pt idx="6">
                  <c:v>0.2025</c:v>
                </c:pt>
                <c:pt idx="7">
                  <c:v>0.2063</c:v>
                </c:pt>
                <c:pt idx="8">
                  <c:v>0.213</c:v>
                </c:pt>
                <c:pt idx="9">
                  <c:v>0.2149</c:v>
                </c:pt>
                <c:pt idx="10">
                  <c:v>0.2213</c:v>
                </c:pt>
                <c:pt idx="11">
                  <c:v>0.2275</c:v>
                </c:pt>
                <c:pt idx="12">
                  <c:v>0.2345</c:v>
                </c:pt>
                <c:pt idx="13">
                  <c:v>0.2443</c:v>
                </c:pt>
                <c:pt idx="14">
                  <c:v>0.2555</c:v>
                </c:pt>
                <c:pt idx="15">
                  <c:v>0.2659</c:v>
                </c:pt>
                <c:pt idx="16">
                  <c:v>0.2759</c:v>
                </c:pt>
                <c:pt idx="17">
                  <c:v>0.2869</c:v>
                </c:pt>
                <c:pt idx="18">
                  <c:v>0.3081</c:v>
                </c:pt>
                <c:pt idx="19">
                  <c:v>0.3288</c:v>
                </c:pt>
                <c:pt idx="20">
                  <c:v>0.3466</c:v>
                </c:pt>
                <c:pt idx="21">
                  <c:v>0.3639</c:v>
                </c:pt>
                <c:pt idx="22">
                  <c:v>0.382</c:v>
                </c:pt>
                <c:pt idx="23">
                  <c:v>0.4064</c:v>
                </c:pt>
                <c:pt idx="24">
                  <c:v>0.4323</c:v>
                </c:pt>
                <c:pt idx="25">
                  <c:v>0.4565</c:v>
                </c:pt>
                <c:pt idx="26">
                  <c:v>0.4883</c:v>
                </c:pt>
                <c:pt idx="27">
                  <c:v>0.5294</c:v>
                </c:pt>
                <c:pt idx="28">
                  <c:v>0.5637</c:v>
                </c:pt>
                <c:pt idx="29">
                  <c:v>0.6019</c:v>
                </c:pt>
                <c:pt idx="30">
                  <c:v>0.6375</c:v>
                </c:pt>
                <c:pt idx="31">
                  <c:v>0.6612</c:v>
                </c:pt>
                <c:pt idx="32">
                  <c:v>0.6962</c:v>
                </c:pt>
                <c:pt idx="33">
                  <c:v>0.7326</c:v>
                </c:pt>
                <c:pt idx="34">
                  <c:v>0.7646</c:v>
                </c:pt>
                <c:pt idx="35">
                  <c:v>0.7935</c:v>
                </c:pt>
                <c:pt idx="36">
                  <c:v>0.8211</c:v>
                </c:pt>
                <c:pt idx="37">
                  <c:v>0.8577</c:v>
                </c:pt>
                <c:pt idx="38">
                  <c:v>0.9006</c:v>
                </c:pt>
                <c:pt idx="39">
                  <c:v>0.9345</c:v>
                </c:pt>
                <c:pt idx="40">
                  <c:v>0.9729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data!$A$39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data!$C$39:$AQ$39</c:f>
              <c:numCache>
                <c:ptCount val="41"/>
                <c:pt idx="0">
                  <c:v>0.2007</c:v>
                </c:pt>
                <c:pt idx="1">
                  <c:v>0.1813</c:v>
                </c:pt>
                <c:pt idx="2">
                  <c:v>0.1786</c:v>
                </c:pt>
                <c:pt idx="3">
                  <c:v>0.1829</c:v>
                </c:pt>
                <c:pt idx="4">
                  <c:v>0.1824</c:v>
                </c:pt>
                <c:pt idx="5">
                  <c:v>0.1883</c:v>
                </c:pt>
                <c:pt idx="6">
                  <c:v>0.1974</c:v>
                </c:pt>
                <c:pt idx="7">
                  <c:v>0.205</c:v>
                </c:pt>
                <c:pt idx="8">
                  <c:v>0.2105</c:v>
                </c:pt>
                <c:pt idx="9">
                  <c:v>0.2063</c:v>
                </c:pt>
                <c:pt idx="10">
                  <c:v>0.2145</c:v>
                </c:pt>
                <c:pt idx="11">
                  <c:v>0.2211</c:v>
                </c:pt>
                <c:pt idx="12">
                  <c:v>0.2251</c:v>
                </c:pt>
                <c:pt idx="13">
                  <c:v>0.2296</c:v>
                </c:pt>
                <c:pt idx="14">
                  <c:v>0.2379</c:v>
                </c:pt>
                <c:pt idx="15">
                  <c:v>0.239</c:v>
                </c:pt>
                <c:pt idx="16">
                  <c:v>0.2529</c:v>
                </c:pt>
                <c:pt idx="17">
                  <c:v>0.2615</c:v>
                </c:pt>
                <c:pt idx="18">
                  <c:v>0.2732</c:v>
                </c:pt>
                <c:pt idx="19">
                  <c:v>0.2821</c:v>
                </c:pt>
                <c:pt idx="20">
                  <c:v>0.2967</c:v>
                </c:pt>
                <c:pt idx="21">
                  <c:v>0.3126</c:v>
                </c:pt>
                <c:pt idx="22">
                  <c:v>0.3197</c:v>
                </c:pt>
                <c:pt idx="23">
                  <c:v>0.3373</c:v>
                </c:pt>
                <c:pt idx="24">
                  <c:v>0.3576</c:v>
                </c:pt>
                <c:pt idx="25">
                  <c:v>0.3749</c:v>
                </c:pt>
                <c:pt idx="26">
                  <c:v>0.3996</c:v>
                </c:pt>
                <c:pt idx="27">
                  <c:v>0.4238</c:v>
                </c:pt>
                <c:pt idx="28">
                  <c:v>0.4479</c:v>
                </c:pt>
                <c:pt idx="29">
                  <c:v>0.4725</c:v>
                </c:pt>
                <c:pt idx="30">
                  <c:v>0.5022</c:v>
                </c:pt>
                <c:pt idx="31">
                  <c:v>0.5241</c:v>
                </c:pt>
                <c:pt idx="32">
                  <c:v>0.5533</c:v>
                </c:pt>
                <c:pt idx="33">
                  <c:v>0.5917</c:v>
                </c:pt>
                <c:pt idx="34">
                  <c:v>0.6215</c:v>
                </c:pt>
                <c:pt idx="35">
                  <c:v>0.655</c:v>
                </c:pt>
                <c:pt idx="36">
                  <c:v>0.6785</c:v>
                </c:pt>
                <c:pt idx="37">
                  <c:v>0.7117</c:v>
                </c:pt>
                <c:pt idx="38">
                  <c:v>0.7434</c:v>
                </c:pt>
                <c:pt idx="39">
                  <c:v>0.7729</c:v>
                </c:pt>
                <c:pt idx="40">
                  <c:v>0.7941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data!$A$40</c:f>
              <c:strCache>
                <c:ptCount val="1"/>
                <c:pt idx="0">
                  <c:v>Blank 2%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data!$C$40:$AQ$40</c:f>
              <c:numCache>
                <c:ptCount val="41"/>
                <c:pt idx="0">
                  <c:v>0.1128</c:v>
                </c:pt>
                <c:pt idx="1">
                  <c:v>0.1167</c:v>
                </c:pt>
                <c:pt idx="2">
                  <c:v>0.1212</c:v>
                </c:pt>
                <c:pt idx="3">
                  <c:v>0.1202</c:v>
                </c:pt>
                <c:pt idx="4">
                  <c:v>0.1191</c:v>
                </c:pt>
                <c:pt idx="5">
                  <c:v>0.1172</c:v>
                </c:pt>
                <c:pt idx="6">
                  <c:v>0.1217</c:v>
                </c:pt>
                <c:pt idx="7">
                  <c:v>0.1218</c:v>
                </c:pt>
                <c:pt idx="8">
                  <c:v>0.121</c:v>
                </c:pt>
                <c:pt idx="9">
                  <c:v>0.1253</c:v>
                </c:pt>
                <c:pt idx="10">
                  <c:v>0.125</c:v>
                </c:pt>
                <c:pt idx="11">
                  <c:v>0.1236</c:v>
                </c:pt>
                <c:pt idx="12">
                  <c:v>0.1237</c:v>
                </c:pt>
                <c:pt idx="13">
                  <c:v>0.1234</c:v>
                </c:pt>
                <c:pt idx="14">
                  <c:v>0.1239</c:v>
                </c:pt>
                <c:pt idx="15">
                  <c:v>0.1238</c:v>
                </c:pt>
                <c:pt idx="16">
                  <c:v>0.1228</c:v>
                </c:pt>
                <c:pt idx="17">
                  <c:v>0.1246</c:v>
                </c:pt>
                <c:pt idx="18">
                  <c:v>0.125</c:v>
                </c:pt>
                <c:pt idx="19">
                  <c:v>0.1254</c:v>
                </c:pt>
                <c:pt idx="20">
                  <c:v>0.1251</c:v>
                </c:pt>
                <c:pt idx="21">
                  <c:v>0.1223</c:v>
                </c:pt>
                <c:pt idx="22">
                  <c:v>0.1197</c:v>
                </c:pt>
                <c:pt idx="23">
                  <c:v>0.1195</c:v>
                </c:pt>
                <c:pt idx="24">
                  <c:v>0.1171</c:v>
                </c:pt>
                <c:pt idx="25">
                  <c:v>0.1202</c:v>
                </c:pt>
                <c:pt idx="26">
                  <c:v>0.1222</c:v>
                </c:pt>
                <c:pt idx="27">
                  <c:v>0.1208</c:v>
                </c:pt>
                <c:pt idx="28">
                  <c:v>0.1225</c:v>
                </c:pt>
                <c:pt idx="29">
                  <c:v>0.1234</c:v>
                </c:pt>
                <c:pt idx="30">
                  <c:v>0.1213</c:v>
                </c:pt>
                <c:pt idx="31">
                  <c:v>0.1233</c:v>
                </c:pt>
                <c:pt idx="32">
                  <c:v>0.1196</c:v>
                </c:pt>
                <c:pt idx="33">
                  <c:v>0.1217</c:v>
                </c:pt>
                <c:pt idx="34">
                  <c:v>0.1232</c:v>
                </c:pt>
                <c:pt idx="35">
                  <c:v>0.1242</c:v>
                </c:pt>
                <c:pt idx="36">
                  <c:v>0.1159</c:v>
                </c:pt>
                <c:pt idx="37">
                  <c:v>0.1247</c:v>
                </c:pt>
                <c:pt idx="38">
                  <c:v>0.1331</c:v>
                </c:pt>
                <c:pt idx="39">
                  <c:v>0.1259</c:v>
                </c:pt>
                <c:pt idx="40">
                  <c:v>0.1271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data!$A$41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data!$C$41:$AQ$41</c:f>
              <c:numCache>
                <c:ptCount val="41"/>
                <c:pt idx="0">
                  <c:v>0.201</c:v>
                </c:pt>
                <c:pt idx="1">
                  <c:v>0.2016</c:v>
                </c:pt>
                <c:pt idx="2">
                  <c:v>0.2003</c:v>
                </c:pt>
                <c:pt idx="3">
                  <c:v>0.201</c:v>
                </c:pt>
                <c:pt idx="4">
                  <c:v>0.2009</c:v>
                </c:pt>
                <c:pt idx="5">
                  <c:v>0.2057</c:v>
                </c:pt>
                <c:pt idx="6">
                  <c:v>0.2121</c:v>
                </c:pt>
                <c:pt idx="7">
                  <c:v>0.2174</c:v>
                </c:pt>
                <c:pt idx="8">
                  <c:v>0.2236</c:v>
                </c:pt>
                <c:pt idx="9">
                  <c:v>0.2257</c:v>
                </c:pt>
                <c:pt idx="10">
                  <c:v>0.2328</c:v>
                </c:pt>
                <c:pt idx="11">
                  <c:v>0.243</c:v>
                </c:pt>
                <c:pt idx="12">
                  <c:v>0.2525</c:v>
                </c:pt>
                <c:pt idx="13">
                  <c:v>0.2589</c:v>
                </c:pt>
                <c:pt idx="14">
                  <c:v>0.2756</c:v>
                </c:pt>
                <c:pt idx="15">
                  <c:v>0.2874</c:v>
                </c:pt>
                <c:pt idx="16">
                  <c:v>0.3062</c:v>
                </c:pt>
                <c:pt idx="17">
                  <c:v>0.3227</c:v>
                </c:pt>
                <c:pt idx="18">
                  <c:v>0.3428</c:v>
                </c:pt>
                <c:pt idx="19">
                  <c:v>0.3608</c:v>
                </c:pt>
                <c:pt idx="20">
                  <c:v>0.3845</c:v>
                </c:pt>
                <c:pt idx="21">
                  <c:v>0.4073</c:v>
                </c:pt>
                <c:pt idx="22">
                  <c:v>0.4334</c:v>
                </c:pt>
                <c:pt idx="23">
                  <c:v>0.457</c:v>
                </c:pt>
                <c:pt idx="24">
                  <c:v>0.4936</c:v>
                </c:pt>
                <c:pt idx="25">
                  <c:v>0.523</c:v>
                </c:pt>
                <c:pt idx="26">
                  <c:v>0.5547</c:v>
                </c:pt>
                <c:pt idx="27">
                  <c:v>0.5956</c:v>
                </c:pt>
                <c:pt idx="28">
                  <c:v>0.6293</c:v>
                </c:pt>
                <c:pt idx="29">
                  <c:v>0.6627</c:v>
                </c:pt>
                <c:pt idx="30">
                  <c:v>0.6936</c:v>
                </c:pt>
                <c:pt idx="31">
                  <c:v>0.7239</c:v>
                </c:pt>
                <c:pt idx="32">
                  <c:v>0.7479</c:v>
                </c:pt>
                <c:pt idx="33">
                  <c:v>0.779</c:v>
                </c:pt>
                <c:pt idx="34">
                  <c:v>0.8214</c:v>
                </c:pt>
                <c:pt idx="35">
                  <c:v>0.8532</c:v>
                </c:pt>
                <c:pt idx="36">
                  <c:v>0.8862</c:v>
                </c:pt>
                <c:pt idx="37">
                  <c:v>0.9301</c:v>
                </c:pt>
                <c:pt idx="38">
                  <c:v>0.9706</c:v>
                </c:pt>
                <c:pt idx="39">
                  <c:v>0.9993</c:v>
                </c:pt>
                <c:pt idx="40">
                  <c:v>1.0293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data!$A$42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data!$C$42:$AQ$42</c:f>
              <c:numCache>
                <c:ptCount val="41"/>
                <c:pt idx="0">
                  <c:v>0.1905</c:v>
                </c:pt>
                <c:pt idx="1">
                  <c:v>0.1835</c:v>
                </c:pt>
                <c:pt idx="2">
                  <c:v>0.1803</c:v>
                </c:pt>
                <c:pt idx="3">
                  <c:v>0.1844</c:v>
                </c:pt>
                <c:pt idx="4">
                  <c:v>0.1844</c:v>
                </c:pt>
                <c:pt idx="5">
                  <c:v>0.1859</c:v>
                </c:pt>
                <c:pt idx="6">
                  <c:v>0.1904</c:v>
                </c:pt>
                <c:pt idx="7">
                  <c:v>0.1953</c:v>
                </c:pt>
                <c:pt idx="8">
                  <c:v>0.1992</c:v>
                </c:pt>
                <c:pt idx="9">
                  <c:v>0.2023</c:v>
                </c:pt>
                <c:pt idx="10">
                  <c:v>0.212</c:v>
                </c:pt>
                <c:pt idx="11">
                  <c:v>0.2162</c:v>
                </c:pt>
                <c:pt idx="12">
                  <c:v>0.2241</c:v>
                </c:pt>
                <c:pt idx="13">
                  <c:v>0.227</c:v>
                </c:pt>
                <c:pt idx="14">
                  <c:v>0.2394</c:v>
                </c:pt>
                <c:pt idx="15">
                  <c:v>0.2487</c:v>
                </c:pt>
                <c:pt idx="16">
                  <c:v>0.2628</c:v>
                </c:pt>
                <c:pt idx="17">
                  <c:v>0.2784</c:v>
                </c:pt>
                <c:pt idx="18">
                  <c:v>0.292</c:v>
                </c:pt>
                <c:pt idx="19">
                  <c:v>0.3092</c:v>
                </c:pt>
                <c:pt idx="20">
                  <c:v>0.3261</c:v>
                </c:pt>
                <c:pt idx="21">
                  <c:v>0.3448</c:v>
                </c:pt>
                <c:pt idx="22">
                  <c:v>0.3608</c:v>
                </c:pt>
                <c:pt idx="23">
                  <c:v>0.3791</c:v>
                </c:pt>
                <c:pt idx="24">
                  <c:v>0.4059</c:v>
                </c:pt>
                <c:pt idx="25">
                  <c:v>0.4279</c:v>
                </c:pt>
                <c:pt idx="26">
                  <c:v>0.455</c:v>
                </c:pt>
                <c:pt idx="27">
                  <c:v>0.4862</c:v>
                </c:pt>
                <c:pt idx="28">
                  <c:v>0.5215</c:v>
                </c:pt>
                <c:pt idx="29">
                  <c:v>0.5552</c:v>
                </c:pt>
                <c:pt idx="30">
                  <c:v>0.5881</c:v>
                </c:pt>
                <c:pt idx="31">
                  <c:v>0.6208</c:v>
                </c:pt>
                <c:pt idx="32">
                  <c:v>0.6501</c:v>
                </c:pt>
                <c:pt idx="33">
                  <c:v>0.6862</c:v>
                </c:pt>
                <c:pt idx="34">
                  <c:v>0.7191</c:v>
                </c:pt>
                <c:pt idx="35">
                  <c:v>0.7459</c:v>
                </c:pt>
                <c:pt idx="36">
                  <c:v>0.7829</c:v>
                </c:pt>
                <c:pt idx="37">
                  <c:v>0.818</c:v>
                </c:pt>
                <c:pt idx="38">
                  <c:v>0.86</c:v>
                </c:pt>
                <c:pt idx="39">
                  <c:v>0.8937</c:v>
                </c:pt>
                <c:pt idx="40">
                  <c:v>0.9276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data!$A$43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data!$C$43:$AQ$43</c:f>
              <c:numCache>
                <c:ptCount val="41"/>
                <c:pt idx="0">
                  <c:v>0.1675</c:v>
                </c:pt>
                <c:pt idx="1">
                  <c:v>0.1751</c:v>
                </c:pt>
                <c:pt idx="2">
                  <c:v>0.1776</c:v>
                </c:pt>
                <c:pt idx="3">
                  <c:v>0.181</c:v>
                </c:pt>
                <c:pt idx="4">
                  <c:v>0.1797</c:v>
                </c:pt>
                <c:pt idx="5">
                  <c:v>0.1854</c:v>
                </c:pt>
                <c:pt idx="6">
                  <c:v>0.1936</c:v>
                </c:pt>
                <c:pt idx="7">
                  <c:v>0.1998</c:v>
                </c:pt>
                <c:pt idx="8">
                  <c:v>0.2018</c:v>
                </c:pt>
                <c:pt idx="9">
                  <c:v>0.2002</c:v>
                </c:pt>
                <c:pt idx="10">
                  <c:v>0.2081</c:v>
                </c:pt>
                <c:pt idx="11">
                  <c:v>0.2126</c:v>
                </c:pt>
                <c:pt idx="12">
                  <c:v>0.2157</c:v>
                </c:pt>
                <c:pt idx="13">
                  <c:v>0.2247</c:v>
                </c:pt>
                <c:pt idx="14">
                  <c:v>0.2292</c:v>
                </c:pt>
                <c:pt idx="15">
                  <c:v>0.2374</c:v>
                </c:pt>
                <c:pt idx="16">
                  <c:v>0.2451</c:v>
                </c:pt>
                <c:pt idx="17">
                  <c:v>0.252</c:v>
                </c:pt>
                <c:pt idx="18">
                  <c:v>0.2646</c:v>
                </c:pt>
                <c:pt idx="19">
                  <c:v>0.2784</c:v>
                </c:pt>
                <c:pt idx="20">
                  <c:v>0.2951</c:v>
                </c:pt>
                <c:pt idx="21">
                  <c:v>0.3035</c:v>
                </c:pt>
                <c:pt idx="22">
                  <c:v>0.3206</c:v>
                </c:pt>
                <c:pt idx="23">
                  <c:v>0.3365</c:v>
                </c:pt>
                <c:pt idx="24">
                  <c:v>0.3553</c:v>
                </c:pt>
                <c:pt idx="25">
                  <c:v>0.3737</c:v>
                </c:pt>
                <c:pt idx="26">
                  <c:v>0.3926</c:v>
                </c:pt>
                <c:pt idx="27">
                  <c:v>0.4196</c:v>
                </c:pt>
                <c:pt idx="28">
                  <c:v>0.4437</c:v>
                </c:pt>
                <c:pt idx="29">
                  <c:v>0.4716</c:v>
                </c:pt>
                <c:pt idx="30">
                  <c:v>0.4984</c:v>
                </c:pt>
                <c:pt idx="31">
                  <c:v>0.5225</c:v>
                </c:pt>
                <c:pt idx="32">
                  <c:v>0.5539</c:v>
                </c:pt>
                <c:pt idx="33">
                  <c:v>0.5864</c:v>
                </c:pt>
                <c:pt idx="34">
                  <c:v>0.622</c:v>
                </c:pt>
                <c:pt idx="35">
                  <c:v>0.6458</c:v>
                </c:pt>
                <c:pt idx="36">
                  <c:v>0.6732</c:v>
                </c:pt>
                <c:pt idx="37">
                  <c:v>0.7044</c:v>
                </c:pt>
                <c:pt idx="38">
                  <c:v>0.7392</c:v>
                </c:pt>
                <c:pt idx="39">
                  <c:v>0.7679</c:v>
                </c:pt>
                <c:pt idx="40">
                  <c:v>0.796</c:v>
                </c:pt>
              </c:numCache>
            </c:numRef>
          </c:yVal>
          <c:smooth val="1"/>
        </c:ser>
        <c:axId val="17217845"/>
        <c:axId val="20742878"/>
      </c:scatterChart>
      <c:valAx>
        <c:axId val="17217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42878"/>
        <c:crosses val="autoZero"/>
        <c:crossBetween val="midCat"/>
        <c:dispUnits/>
      </c:valAx>
      <c:valAx>
        <c:axId val="207428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17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51175"/>
          <c:w val="0.1915"/>
          <c:h val="0.4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0575"/>
          <c:h val="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data!$A$49</c:f>
              <c:strCache>
                <c:ptCount val="1"/>
                <c:pt idx="0">
                  <c:v>CRP-Lac with No glc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data!$C$49:$AQ$49</c:f>
              <c:numCache>
                <c:ptCount val="41"/>
                <c:pt idx="0">
                  <c:v>670.391061452514</c:v>
                </c:pt>
                <c:pt idx="1">
                  <c:v>2288.359788359788</c:v>
                </c:pt>
                <c:pt idx="2">
                  <c:v>2571.0594315245476</c:v>
                </c:pt>
                <c:pt idx="3">
                  <c:v>2472.4602203182376</c:v>
                </c:pt>
                <c:pt idx="4">
                  <c:v>2032.1469575200915</c:v>
                </c:pt>
                <c:pt idx="5">
                  <c:v>1904.2189281641963</c:v>
                </c:pt>
                <c:pt idx="6">
                  <c:v>2087.912087912088</c:v>
                </c:pt>
                <c:pt idx="7">
                  <c:v>2141.350210970464</c:v>
                </c:pt>
                <c:pt idx="8">
                  <c:v>1711.9838872104733</c:v>
                </c:pt>
                <c:pt idx="9">
                  <c:v>1735.8490566037733</c:v>
                </c:pt>
                <c:pt idx="10">
                  <c:v>1818.1818181818182</c:v>
                </c:pt>
                <c:pt idx="11">
                  <c:v>1722.0801364023869</c:v>
                </c:pt>
                <c:pt idx="12">
                  <c:v>1811.3522537562606</c:v>
                </c:pt>
                <c:pt idx="13">
                  <c:v>1713.4192570128882</c:v>
                </c:pt>
                <c:pt idx="14">
                  <c:v>1500.3538570417554</c:v>
                </c:pt>
                <c:pt idx="15">
                  <c:v>1310.2119460500965</c:v>
                </c:pt>
                <c:pt idx="16">
                  <c:v>1359.7560975609758</c:v>
                </c:pt>
                <c:pt idx="17">
                  <c:v>1271.282633371169</c:v>
                </c:pt>
                <c:pt idx="18">
                  <c:v>1166.317991631799</c:v>
                </c:pt>
                <c:pt idx="19">
                  <c:v>901.4084507042254</c:v>
                </c:pt>
                <c:pt idx="20">
                  <c:v>926.5584970111016</c:v>
                </c:pt>
                <c:pt idx="21">
                  <c:v>812.302839116719</c:v>
                </c:pt>
                <c:pt idx="22">
                  <c:v>833.3333333333333</c:v>
                </c:pt>
                <c:pt idx="23">
                  <c:v>817.9329226557152</c:v>
                </c:pt>
                <c:pt idx="24">
                  <c:v>784.0696950840074</c:v>
                </c:pt>
                <c:pt idx="25">
                  <c:v>788.4057971014493</c:v>
                </c:pt>
                <c:pt idx="26">
                  <c:v>775.7675438596491</c:v>
                </c:pt>
                <c:pt idx="27">
                  <c:v>807.3727933541018</c:v>
                </c:pt>
                <c:pt idx="28">
                  <c:v>852.8678304239402</c:v>
                </c:pt>
                <c:pt idx="29">
                  <c:v>855.3580009610765</c:v>
                </c:pt>
                <c:pt idx="30">
                  <c:v>824.2009132420093</c:v>
                </c:pt>
                <c:pt idx="31">
                  <c:v>802.8720626631855</c:v>
                </c:pt>
                <c:pt idx="32">
                  <c:v>862.1399176954733</c:v>
                </c:pt>
                <c:pt idx="33">
                  <c:v>829.9160320249952</c:v>
                </c:pt>
                <c:pt idx="34">
                  <c:v>863.9671580518755</c:v>
                </c:pt>
                <c:pt idx="35">
                  <c:v>854.7925608011444</c:v>
                </c:pt>
                <c:pt idx="36">
                  <c:v>873.55937865375</c:v>
                </c:pt>
                <c:pt idx="37">
                  <c:v>926.4394062958735</c:v>
                </c:pt>
                <c:pt idx="38">
                  <c:v>921.4263174502998</c:v>
                </c:pt>
                <c:pt idx="39">
                  <c:v>962.8378378378378</c:v>
                </c:pt>
                <c:pt idx="40">
                  <c:v>1048.1125092524057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data!$A$50</c:f>
              <c:strCache>
                <c:ptCount val="1"/>
                <c:pt idx="0">
                  <c:v>I13504 with No glc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data!$C$50:$AQ$50</c:f>
              <c:numCache>
                <c:ptCount val="41"/>
                <c:pt idx="0">
                  <c:v>-998.3896940418681</c:v>
                </c:pt>
                <c:pt idx="1">
                  <c:v>853.4621578099839</c:v>
                </c:pt>
                <c:pt idx="2">
                  <c:v>1356.4668769716088</c:v>
                </c:pt>
                <c:pt idx="3">
                  <c:v>1269.1131498470945</c:v>
                </c:pt>
                <c:pt idx="4">
                  <c:v>1239.6694214876034</c:v>
                </c:pt>
                <c:pt idx="5">
                  <c:v>856.353591160221</c:v>
                </c:pt>
                <c:pt idx="6">
                  <c:v>1201.6021361815756</c:v>
                </c:pt>
                <c:pt idx="7">
                  <c:v>1053.952321204517</c:v>
                </c:pt>
                <c:pt idx="8">
                  <c:v>610.3286384976526</c:v>
                </c:pt>
                <c:pt idx="9">
                  <c:v>1139.6648044692738</c:v>
                </c:pt>
                <c:pt idx="10">
                  <c:v>957.2072072072071</c:v>
                </c:pt>
                <c:pt idx="11">
                  <c:v>914.9623250807318</c:v>
                </c:pt>
                <c:pt idx="12">
                  <c:v>834.2133051742346</c:v>
                </c:pt>
                <c:pt idx="13">
                  <c:v>1014.4927536231885</c:v>
                </c:pt>
                <c:pt idx="14">
                  <c:v>532.3868677905946</c:v>
                </c:pt>
                <c:pt idx="15">
                  <c:v>494.458653026428</c:v>
                </c:pt>
                <c:pt idx="16">
                  <c:v>452.48868778280547</c:v>
                </c:pt>
                <c:pt idx="17">
                  <c:v>374.9098774333093</c:v>
                </c:pt>
                <c:pt idx="18">
                  <c:v>329.1639236339697</c:v>
                </c:pt>
                <c:pt idx="19">
                  <c:v>179.21146953405017</c:v>
                </c:pt>
                <c:pt idx="20">
                  <c:v>161.4639397201292</c:v>
                </c:pt>
                <c:pt idx="21">
                  <c:v>110.55276381909549</c:v>
                </c:pt>
                <c:pt idx="22">
                  <c:v>129.99071494893224</c:v>
                </c:pt>
                <c:pt idx="23">
                  <c:v>46.868342564976565</c:v>
                </c:pt>
                <c:pt idx="24">
                  <c:v>39.494470774091624</c:v>
                </c:pt>
                <c:pt idx="25">
                  <c:v>76.0043431053203</c:v>
                </c:pt>
                <c:pt idx="26">
                  <c:v>40.08016032064128</c:v>
                </c:pt>
                <c:pt idx="27">
                  <c:v>87.99497171590194</c:v>
                </c:pt>
                <c:pt idx="28">
                  <c:v>104.16666666666667</c:v>
                </c:pt>
                <c:pt idx="29">
                  <c:v>75.37688442211055</c:v>
                </c:pt>
                <c:pt idx="30">
                  <c:v>103.66826156299841</c:v>
                </c:pt>
                <c:pt idx="31">
                  <c:v>99.56599438345673</c:v>
                </c:pt>
                <c:pt idx="32">
                  <c:v>86.14501076812634</c:v>
                </c:pt>
                <c:pt idx="33">
                  <c:v>66.10439936175062</c:v>
                </c:pt>
                <c:pt idx="34">
                  <c:v>67.157712305026</c:v>
                </c:pt>
                <c:pt idx="35">
                  <c:v>64.42227763923525</c:v>
                </c:pt>
                <c:pt idx="36">
                  <c:v>119.25370263512215</c:v>
                </c:pt>
                <c:pt idx="37">
                  <c:v>85.98130841121497</c:v>
                </c:pt>
                <c:pt idx="38">
                  <c:v>129.72972972972974</c:v>
                </c:pt>
                <c:pt idx="39">
                  <c:v>95.4861111111111</c:v>
                </c:pt>
                <c:pt idx="40">
                  <c:v>94.9050949050949</c:v>
                </c:pt>
              </c:numCache>
            </c:numRef>
          </c:yVal>
          <c:smooth val="1"/>
        </c:ser>
        <c:ser>
          <c:idx val="7"/>
          <c:order val="2"/>
          <c:tx>
            <c:strRef>
              <c:f>data!$A$51</c:f>
              <c:strCache>
                <c:ptCount val="1"/>
                <c:pt idx="0">
                  <c:v>I13522 with No glc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data!$C$51:$AQ$51</c:f>
              <c:numCache>
                <c:ptCount val="41"/>
                <c:pt idx="0">
                  <c:v>68490.56603773586</c:v>
                </c:pt>
                <c:pt idx="1">
                  <c:v>54667.80238500853</c:v>
                </c:pt>
                <c:pt idx="2">
                  <c:v>53029.315960912056</c:v>
                </c:pt>
                <c:pt idx="3">
                  <c:v>52179.48717948717</c:v>
                </c:pt>
                <c:pt idx="4">
                  <c:v>44602.96096904441</c:v>
                </c:pt>
                <c:pt idx="5">
                  <c:v>42408.11153358681</c:v>
                </c:pt>
                <c:pt idx="6">
                  <c:v>40442.054958183995</c:v>
                </c:pt>
                <c:pt idx="7">
                  <c:v>32220.149253731346</c:v>
                </c:pt>
                <c:pt idx="8">
                  <c:v>31800.90497737556</c:v>
                </c:pt>
                <c:pt idx="9">
                  <c:v>34398.460057747834</c:v>
                </c:pt>
                <c:pt idx="10">
                  <c:v>32079.29515418502</c:v>
                </c:pt>
                <c:pt idx="11">
                  <c:v>33383.928571428565</c:v>
                </c:pt>
                <c:pt idx="12">
                  <c:v>34201.60570918823</c:v>
                </c:pt>
                <c:pt idx="13">
                  <c:v>36933.08550185873</c:v>
                </c:pt>
                <c:pt idx="14">
                  <c:v>38116.883116883124</c:v>
                </c:pt>
                <c:pt idx="15">
                  <c:v>39925.02343017807</c:v>
                </c:pt>
                <c:pt idx="16">
                  <c:v>36907.56302521009</c:v>
                </c:pt>
                <c:pt idx="17">
                  <c:v>36562.49999999999</c:v>
                </c:pt>
                <c:pt idx="18">
                  <c:v>35726.109857035364</c:v>
                </c:pt>
                <c:pt idx="19">
                  <c:v>33965.63573883162</c:v>
                </c:pt>
                <c:pt idx="20">
                  <c:v>31010.284331518455</c:v>
                </c:pt>
                <c:pt idx="21">
                  <c:v>30766.129032258064</c:v>
                </c:pt>
                <c:pt idx="22">
                  <c:v>30161.55088852989</c:v>
                </c:pt>
                <c:pt idx="23">
                  <c:v>29589.665653495438</c:v>
                </c:pt>
                <c:pt idx="24">
                  <c:v>28703.26549929011</c:v>
                </c:pt>
                <c:pt idx="25">
                  <c:v>27866.549604916592</c:v>
                </c:pt>
                <c:pt idx="26">
                  <c:v>26960.74463779846</c:v>
                </c:pt>
                <c:pt idx="27">
                  <c:v>26607.76027660392</c:v>
                </c:pt>
                <c:pt idx="28">
                  <c:v>25878.354203935603</c:v>
                </c:pt>
                <c:pt idx="29">
                  <c:v>25553.306342780026</c:v>
                </c:pt>
                <c:pt idx="30">
                  <c:v>24914.88020176545</c:v>
                </c:pt>
                <c:pt idx="31">
                  <c:v>24304.733727810653</c:v>
                </c:pt>
                <c:pt idx="32">
                  <c:v>24389.127324749643</c:v>
                </c:pt>
                <c:pt idx="33">
                  <c:v>24030.33586132178</c:v>
                </c:pt>
                <c:pt idx="34">
                  <c:v>24268.92950391645</c:v>
                </c:pt>
                <c:pt idx="35">
                  <c:v>24183.137353014765</c:v>
                </c:pt>
                <c:pt idx="36">
                  <c:v>23348.804827106058</c:v>
                </c:pt>
                <c:pt idx="37">
                  <c:v>23482.944344703767</c:v>
                </c:pt>
                <c:pt idx="38">
                  <c:v>23085.12908043525</c:v>
                </c:pt>
                <c:pt idx="39">
                  <c:v>22897.519316795446</c:v>
                </c:pt>
                <c:pt idx="40">
                  <c:v>22248.283752860414</c:v>
                </c:pt>
              </c:numCache>
            </c:numRef>
          </c:yVal>
          <c:smooth val="1"/>
        </c:ser>
        <c:ser>
          <c:idx val="0"/>
          <c:order val="3"/>
          <c:tx>
            <c:strRef>
              <c:f>data!$A$53</c:f>
              <c:strCache>
                <c:ptCount val="1"/>
                <c:pt idx="0">
                  <c:v>CRP-Lac with 0.5% glc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data!$C$53:$AQ$53</c:f>
              <c:numCache>
                <c:ptCount val="41"/>
                <c:pt idx="0">
                  <c:v>-4189.189189189187</c:v>
                </c:pt>
                <c:pt idx="1">
                  <c:v>2037.0370370370363</c:v>
                </c:pt>
                <c:pt idx="2">
                  <c:v>-36666.66666666647</c:v>
                </c:pt>
                <c:pt idx="3">
                  <c:v>-8620.689655172415</c:v>
                </c:pt>
                <c:pt idx="4">
                  <c:v>-114999.99999999671</c:v>
                </c:pt>
                <c:pt idx="5">
                  <c:v>-3928.571428571433</c:v>
                </c:pt>
                <c:pt idx="6">
                  <c:v>132.45033112582783</c:v>
                </c:pt>
                <c:pt idx="7">
                  <c:v>-15000.000000000044</c:v>
                </c:pt>
                <c:pt idx="8">
                  <c:v>3636.3636363636238</c:v>
                </c:pt>
                <c:pt idx="9">
                  <c:v>-1774.1935483870975</c:v>
                </c:pt>
                <c:pt idx="10">
                  <c:v>-1761.0062893081763</c:v>
                </c:pt>
                <c:pt idx="11">
                  <c:v>105.63380281690142</c:v>
                </c:pt>
                <c:pt idx="12">
                  <c:v>2380.9523809523835</c:v>
                </c:pt>
                <c:pt idx="13">
                  <c:v>-46666.66666666641</c:v>
                </c:pt>
                <c:pt idx="14">
                  <c:v>-12499.99999999993</c:v>
                </c:pt>
                <c:pt idx="15">
                  <c:v>5999.9999999999945</c:v>
                </c:pt>
                <c:pt idx="16">
                  <c:v>-6923.076923076909</c:v>
                </c:pt>
                <c:pt idx="17">
                  <c:v>-3333.333333333361</c:v>
                </c:pt>
                <c:pt idx="18">
                  <c:v>512.8205128205118</c:v>
                </c:pt>
                <c:pt idx="19">
                  <c:v>22999.999999999978</c:v>
                </c:pt>
                <c:pt idx="20">
                  <c:v>5416.666666666668</c:v>
                </c:pt>
                <c:pt idx="21">
                  <c:v>97999.99999999991</c:v>
                </c:pt>
                <c:pt idx="22">
                  <c:v>6842.105263157899</c:v>
                </c:pt>
                <c:pt idx="23">
                  <c:v>15652.173913043502</c:v>
                </c:pt>
                <c:pt idx="24">
                  <c:v>7222.22222222221</c:v>
                </c:pt>
                <c:pt idx="25">
                  <c:v>10833.333333333358</c:v>
                </c:pt>
                <c:pt idx="26">
                  <c:v>-22727.27272727265</c:v>
                </c:pt>
                <c:pt idx="27">
                  <c:v>19444.44444444449</c:v>
                </c:pt>
                <c:pt idx="28">
                  <c:v>10555.555555555578</c:v>
                </c:pt>
                <c:pt idx="29">
                  <c:v>9545.454545454573</c:v>
                </c:pt>
                <c:pt idx="30">
                  <c:v>9666.666666666659</c:v>
                </c:pt>
                <c:pt idx="31">
                  <c:v>24999.999999999978</c:v>
                </c:pt>
                <c:pt idx="32">
                  <c:v>186666.66666666995</c:v>
                </c:pt>
                <c:pt idx="33">
                  <c:v>904.5226130653268</c:v>
                </c:pt>
                <c:pt idx="34">
                  <c:v>1492.063492063492</c:v>
                </c:pt>
                <c:pt idx="35">
                  <c:v>2229.299363057326</c:v>
                </c:pt>
                <c:pt idx="36">
                  <c:v>9423.076923076904</c:v>
                </c:pt>
                <c:pt idx="37">
                  <c:v>6886.792452830181</c:v>
                </c:pt>
                <c:pt idx="38">
                  <c:v>2987.012987012986</c:v>
                </c:pt>
                <c:pt idx="39">
                  <c:v>2339.4495412844035</c:v>
                </c:pt>
                <c:pt idx="40">
                  <c:v>103333.33333333276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data!$A$54</c:f>
              <c:strCache>
                <c:ptCount val="1"/>
                <c:pt idx="0">
                  <c:v>I13504 with 0.5% glc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data!$C$54:$AQ$54</c:f>
              <c:numCache>
                <c:ptCount val="41"/>
                <c:pt idx="0">
                  <c:v>-2231.8125770653514</c:v>
                </c:pt>
                <c:pt idx="1">
                  <c:v>164.38356164383563</c:v>
                </c:pt>
                <c:pt idx="2">
                  <c:v>213.089802130898</c:v>
                </c:pt>
                <c:pt idx="3">
                  <c:v>216.50879566982405</c:v>
                </c:pt>
                <c:pt idx="4">
                  <c:v>-238.7267904509284</c:v>
                </c:pt>
                <c:pt idx="5">
                  <c:v>281.3299232736573</c:v>
                </c:pt>
                <c:pt idx="6">
                  <c:v>269.54177897574107</c:v>
                </c:pt>
                <c:pt idx="7">
                  <c:v>-33.70786516853932</c:v>
                </c:pt>
                <c:pt idx="8">
                  <c:v>44.101433296582144</c:v>
                </c:pt>
                <c:pt idx="9">
                  <c:v>110.01100110011001</c:v>
                </c:pt>
                <c:pt idx="10">
                  <c:v>286.7383512544803</c:v>
                </c:pt>
                <c:pt idx="11">
                  <c:v>196.80196801968017</c:v>
                </c:pt>
                <c:pt idx="12">
                  <c:v>-25.597269624573382</c:v>
                </c:pt>
                <c:pt idx="13">
                  <c:v>-144.34643143544508</c:v>
                </c:pt>
                <c:pt idx="14">
                  <c:v>-138.18181818181816</c:v>
                </c:pt>
                <c:pt idx="15">
                  <c:v>-120.40133779264212</c:v>
                </c:pt>
                <c:pt idx="16">
                  <c:v>-69.13890634820869</c:v>
                </c:pt>
                <c:pt idx="17">
                  <c:v>-240.9638554216868</c:v>
                </c:pt>
                <c:pt idx="18">
                  <c:v>-116.21472053126732</c:v>
                </c:pt>
                <c:pt idx="19">
                  <c:v>-158.27338129496405</c:v>
                </c:pt>
                <c:pt idx="20">
                  <c:v>-173.56475300400533</c:v>
                </c:pt>
                <c:pt idx="21">
                  <c:v>-302.0408163265306</c:v>
                </c:pt>
                <c:pt idx="22">
                  <c:v>-242.24072672218017</c:v>
                </c:pt>
                <c:pt idx="23">
                  <c:v>-251.29087779690192</c:v>
                </c:pt>
                <c:pt idx="24">
                  <c:v>-225.4684026675135</c:v>
                </c:pt>
                <c:pt idx="25">
                  <c:v>-198.81305637982194</c:v>
                </c:pt>
                <c:pt idx="26">
                  <c:v>-125.60128273650453</c:v>
                </c:pt>
                <c:pt idx="27">
                  <c:v>-132.09393346379647</c:v>
                </c:pt>
                <c:pt idx="28">
                  <c:v>-117.19630380887988</c:v>
                </c:pt>
                <c:pt idx="29">
                  <c:v>-93.65244536940688</c:v>
                </c:pt>
                <c:pt idx="30">
                  <c:v>-148.2059282371295</c:v>
                </c:pt>
                <c:pt idx="31">
                  <c:v>-88.3977900552486</c:v>
                </c:pt>
                <c:pt idx="32">
                  <c:v>-98.53068280034572</c:v>
                </c:pt>
                <c:pt idx="33">
                  <c:v>-81.18347465271513</c:v>
                </c:pt>
                <c:pt idx="34">
                  <c:v>-88.0052151238592</c:v>
                </c:pt>
                <c:pt idx="35">
                  <c:v>-43.97937518956628</c:v>
                </c:pt>
                <c:pt idx="36">
                  <c:v>-57.1183778380694</c:v>
                </c:pt>
                <c:pt idx="37">
                  <c:v>-49.16018025399427</c:v>
                </c:pt>
                <c:pt idx="38">
                  <c:v>-42.384105960264904</c:v>
                </c:pt>
                <c:pt idx="39">
                  <c:v>-15.105740181268882</c:v>
                </c:pt>
                <c:pt idx="40">
                  <c:v>-41.90919674039581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data!$A$55</c:f>
              <c:strCache>
                <c:ptCount val="1"/>
                <c:pt idx="0">
                  <c:v>I13522 with 0.5% glc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data!$C$55:$AQ$55</c:f>
              <c:numCache>
                <c:ptCount val="41"/>
                <c:pt idx="0">
                  <c:v>32574.9167591565</c:v>
                </c:pt>
                <c:pt idx="1">
                  <c:v>48178.96389324962</c:v>
                </c:pt>
                <c:pt idx="2">
                  <c:v>51174.49664429529</c:v>
                </c:pt>
                <c:pt idx="3">
                  <c:v>47411.94486983154</c:v>
                </c:pt>
                <c:pt idx="4">
                  <c:v>46896.55172413793</c:v>
                </c:pt>
                <c:pt idx="5">
                  <c:v>45298.29545454546</c:v>
                </c:pt>
                <c:pt idx="6">
                  <c:v>100687.5</c:v>
                </c:pt>
                <c:pt idx="7">
                  <c:v>37080.95781071836</c:v>
                </c:pt>
                <c:pt idx="8">
                  <c:v>37619.047619047626</c:v>
                </c:pt>
                <c:pt idx="9">
                  <c:v>42029.161603888206</c:v>
                </c:pt>
                <c:pt idx="10">
                  <c:v>45487.64629388817</c:v>
                </c:pt>
                <c:pt idx="11">
                  <c:v>47957.27636849132</c:v>
                </c:pt>
                <c:pt idx="12">
                  <c:v>34276.43784786642</c:v>
                </c:pt>
                <c:pt idx="13">
                  <c:v>34790.90909090909</c:v>
                </c:pt>
                <c:pt idx="14">
                  <c:v>33177.64804003336</c:v>
                </c:pt>
                <c:pt idx="15">
                  <c:v>33988.58075040783</c:v>
                </c:pt>
                <c:pt idx="16">
                  <c:v>32005.87803085966</c:v>
                </c:pt>
                <c:pt idx="17">
                  <c:v>31984.352773826457</c:v>
                </c:pt>
                <c:pt idx="18">
                  <c:v>32085.04801097394</c:v>
                </c:pt>
                <c:pt idx="19">
                  <c:v>30067.985166872684</c:v>
                </c:pt>
                <c:pt idx="20">
                  <c:v>29187.643020594965</c:v>
                </c:pt>
                <c:pt idx="21">
                  <c:v>27310.273618998453</c:v>
                </c:pt>
                <c:pt idx="22">
                  <c:v>27721.644378405155</c:v>
                </c:pt>
                <c:pt idx="23">
                  <c:v>26607.949412827464</c:v>
                </c:pt>
                <c:pt idx="24">
                  <c:v>25395.503746877606</c:v>
                </c:pt>
                <c:pt idx="25">
                  <c:v>25043.06969459671</c:v>
                </c:pt>
                <c:pt idx="26">
                  <c:v>23625.218914185636</c:v>
                </c:pt>
                <c:pt idx="27">
                  <c:v>23120.052770448547</c:v>
                </c:pt>
                <c:pt idx="28">
                  <c:v>22479.414455626713</c:v>
                </c:pt>
                <c:pt idx="29">
                  <c:v>22067.786955283398</c:v>
                </c:pt>
                <c:pt idx="30">
                  <c:v>21411.920529801326</c:v>
                </c:pt>
                <c:pt idx="31">
                  <c:v>20901.69992609017</c:v>
                </c:pt>
                <c:pt idx="32">
                  <c:v>20247.933884297523</c:v>
                </c:pt>
                <c:pt idx="33">
                  <c:v>22232.704402515723</c:v>
                </c:pt>
                <c:pt idx="34">
                  <c:v>20306.05738575983</c:v>
                </c:pt>
                <c:pt idx="35">
                  <c:v>19109.23401804569</c:v>
                </c:pt>
                <c:pt idx="36">
                  <c:v>18402.366863905325</c:v>
                </c:pt>
                <c:pt idx="37">
                  <c:v>18209.107965205523</c:v>
                </c:pt>
                <c:pt idx="38">
                  <c:v>18670.12378721981</c:v>
                </c:pt>
                <c:pt idx="39">
                  <c:v>18200.063211125158</c:v>
                </c:pt>
                <c:pt idx="40">
                  <c:v>17756.54219347251</c:v>
                </c:pt>
              </c:numCache>
            </c:numRef>
          </c:yVal>
          <c:smooth val="1"/>
        </c:ser>
        <c:ser>
          <c:idx val="5"/>
          <c:order val="6"/>
          <c:tx>
            <c:strRef>
              <c:f>data!$A$57</c:f>
              <c:strCache>
                <c:ptCount val="1"/>
                <c:pt idx="0">
                  <c:v>CRP-Lac with 2% glc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data!$C$57:$AQ$57</c:f>
              <c:numCache>
                <c:ptCount val="41"/>
                <c:pt idx="0">
                  <c:v>-7505.6689342403615</c:v>
                </c:pt>
                <c:pt idx="1">
                  <c:v>-3568.904593639576</c:v>
                </c:pt>
                <c:pt idx="2">
                  <c:v>-3653.6030341340074</c:v>
                </c:pt>
                <c:pt idx="3">
                  <c:v>-3440.5940594059402</c:v>
                </c:pt>
                <c:pt idx="4">
                  <c:v>-3398.5330073349633</c:v>
                </c:pt>
                <c:pt idx="5">
                  <c:v>-2983.0508474576272</c:v>
                </c:pt>
                <c:pt idx="6">
                  <c:v>-2776.5486725663714</c:v>
                </c:pt>
                <c:pt idx="7">
                  <c:v>-2531.3807531380753</c:v>
                </c:pt>
                <c:pt idx="8">
                  <c:v>-2358.674463937622</c:v>
                </c:pt>
                <c:pt idx="9">
                  <c:v>-2171.314741035856</c:v>
                </c:pt>
                <c:pt idx="10">
                  <c:v>-1957.3283858998143</c:v>
                </c:pt>
                <c:pt idx="11">
                  <c:v>-1641.5410385259634</c:v>
                </c:pt>
                <c:pt idx="12">
                  <c:v>-1560.55900621118</c:v>
                </c:pt>
                <c:pt idx="13">
                  <c:v>-1453.8745387453873</c:v>
                </c:pt>
                <c:pt idx="14">
                  <c:v>-1219.5121951219512</c:v>
                </c:pt>
                <c:pt idx="15">
                  <c:v>-1100.2444987775061</c:v>
                </c:pt>
                <c:pt idx="16">
                  <c:v>-1019.6292257360959</c:v>
                </c:pt>
                <c:pt idx="17">
                  <c:v>-868.2483594144371</c:v>
                </c:pt>
                <c:pt idx="18">
                  <c:v>-817.2635445362719</c:v>
                </c:pt>
                <c:pt idx="19">
                  <c:v>-713.678844519966</c:v>
                </c:pt>
                <c:pt idx="20">
                  <c:v>-643.793369313801</c:v>
                </c:pt>
                <c:pt idx="21">
                  <c:v>-487.7192982456141</c:v>
                </c:pt>
                <c:pt idx="22">
                  <c:v>-465.4128147912018</c:v>
                </c:pt>
                <c:pt idx="23">
                  <c:v>-394.0740740740741</c:v>
                </c:pt>
                <c:pt idx="24">
                  <c:v>-268.26029216467464</c:v>
                </c:pt>
                <c:pt idx="25">
                  <c:v>-297.9145978152929</c:v>
                </c:pt>
                <c:pt idx="26">
                  <c:v>-189.59537572254337</c:v>
                </c:pt>
                <c:pt idx="27">
                  <c:v>-84.24599831508003</c:v>
                </c:pt>
                <c:pt idx="28">
                  <c:v>-120.36306235201265</c:v>
                </c:pt>
                <c:pt idx="29">
                  <c:v>-42.64787687743371</c:v>
                </c:pt>
                <c:pt idx="30">
                  <c:v>-33.19937095928709</c:v>
                </c:pt>
                <c:pt idx="31">
                  <c:v>21.645021645021643</c:v>
                </c:pt>
                <c:pt idx="32">
                  <c:v>36.6067165366863</c:v>
                </c:pt>
                <c:pt idx="33">
                  <c:v>121.7100258633805</c:v>
                </c:pt>
                <c:pt idx="34">
                  <c:v>170.43826983672298</c:v>
                </c:pt>
                <c:pt idx="35">
                  <c:v>175.58299039780522</c:v>
                </c:pt>
                <c:pt idx="36">
                  <c:v>210.30767233545373</c:v>
                </c:pt>
                <c:pt idx="37">
                  <c:v>258.2567668239384</c:v>
                </c:pt>
                <c:pt idx="38">
                  <c:v>274.6268656716418</c:v>
                </c:pt>
                <c:pt idx="39">
                  <c:v>343.4852301351042</c:v>
                </c:pt>
                <c:pt idx="40">
                  <c:v>366.8809576590556</c:v>
                </c:pt>
              </c:numCache>
            </c:numRef>
          </c:yVal>
          <c:smooth val="1"/>
        </c:ser>
        <c:ser>
          <c:idx val="6"/>
          <c:order val="7"/>
          <c:tx>
            <c:strRef>
              <c:f>data!$A$58</c:f>
              <c:strCache>
                <c:ptCount val="1"/>
                <c:pt idx="0">
                  <c:v>I13504 with 2% glc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data!$C$58:$AQ$58</c:f>
              <c:numCache>
                <c:ptCount val="41"/>
                <c:pt idx="0">
                  <c:v>-4242.803504380476</c:v>
                </c:pt>
                <c:pt idx="1">
                  <c:v>-2397.5720789074353</c:v>
                </c:pt>
                <c:pt idx="2">
                  <c:v>-2251.2234910277325</c:v>
                </c:pt>
                <c:pt idx="3">
                  <c:v>-1961.0778443113768</c:v>
                </c:pt>
                <c:pt idx="4">
                  <c:v>-2197.9621542940317</c:v>
                </c:pt>
                <c:pt idx="5">
                  <c:v>-2088.235294117647</c:v>
                </c:pt>
                <c:pt idx="6">
                  <c:v>-5519.999999999995</c:v>
                </c:pt>
                <c:pt idx="7">
                  <c:v>-1884.6153846153845</c:v>
                </c:pt>
                <c:pt idx="8">
                  <c:v>-1807.542262678804</c:v>
                </c:pt>
                <c:pt idx="9">
                  <c:v>-1724.1379310344826</c:v>
                </c:pt>
                <c:pt idx="10">
                  <c:v>-1814.5161290322583</c:v>
                </c:pt>
                <c:pt idx="11">
                  <c:v>-1871.4285714285713</c:v>
                </c:pt>
                <c:pt idx="12">
                  <c:v>-1432.5842696629215</c:v>
                </c:pt>
                <c:pt idx="13">
                  <c:v>-1443.2029795158285</c:v>
                </c:pt>
                <c:pt idx="14">
                  <c:v>-1433.2784184514003</c:v>
                </c:pt>
                <c:pt idx="15">
                  <c:v>-1247.1655328798186</c:v>
                </c:pt>
                <c:pt idx="16">
                  <c:v>-1171.232876712329</c:v>
                </c:pt>
                <c:pt idx="17">
                  <c:v>-1034.9206349206352</c:v>
                </c:pt>
                <c:pt idx="18">
                  <c:v>-1026.731470230863</c:v>
                </c:pt>
                <c:pt idx="19">
                  <c:v>-1042.8798305982004</c:v>
                </c:pt>
                <c:pt idx="20">
                  <c:v>-861.900097943193</c:v>
                </c:pt>
                <c:pt idx="21">
                  <c:v>-925.1881363435149</c:v>
                </c:pt>
                <c:pt idx="22">
                  <c:v>-773.6625514403293</c:v>
                </c:pt>
                <c:pt idx="23">
                  <c:v>-748.4802431610942</c:v>
                </c:pt>
                <c:pt idx="24">
                  <c:v>-630.8492201039862</c:v>
                </c:pt>
                <c:pt idx="25">
                  <c:v>-645.2658884565499</c:v>
                </c:pt>
                <c:pt idx="26">
                  <c:v>-533.8809034907597</c:v>
                </c:pt>
                <c:pt idx="27">
                  <c:v>-511.48796498905904</c:v>
                </c:pt>
                <c:pt idx="28">
                  <c:v>-520.5479452054796</c:v>
                </c:pt>
                <c:pt idx="29">
                  <c:v>-419.54817888427846</c:v>
                </c:pt>
                <c:pt idx="30">
                  <c:v>-433.7505394907208</c:v>
                </c:pt>
                <c:pt idx="31">
                  <c:v>-385.9928372463191</c:v>
                </c:pt>
                <c:pt idx="32">
                  <c:v>-358.7528174305034</c:v>
                </c:pt>
                <c:pt idx="33">
                  <c:v>-344.5560149635755</c:v>
                </c:pt>
                <c:pt idx="34">
                  <c:v>-301.0033444816054</c:v>
                </c:pt>
                <c:pt idx="35">
                  <c:v>-277.8685845047401</c:v>
                </c:pt>
                <c:pt idx="36">
                  <c:v>-262.8001812415043</c:v>
                </c:pt>
                <c:pt idx="37">
                  <c:v>-278.6601212821254</c:v>
                </c:pt>
                <c:pt idx="38">
                  <c:v>-239.3617021276596</c:v>
                </c:pt>
                <c:pt idx="39">
                  <c:v>-197.7176220806794</c:v>
                </c:pt>
                <c:pt idx="40">
                  <c:v>-194.1747572815534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data!$A$59</c:f>
              <c:strCache>
                <c:ptCount val="1"/>
                <c:pt idx="0">
                  <c:v>I13522 with 2% glc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data!$C$29:$AQ$29</c:f>
              <c:numCache>
                <c:ptCount val="41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  <c:pt idx="16">
                  <c:v>320</c:v>
                </c:pt>
                <c:pt idx="17">
                  <c:v>340</c:v>
                </c:pt>
                <c:pt idx="18">
                  <c:v>360</c:v>
                </c:pt>
                <c:pt idx="19">
                  <c:v>380</c:v>
                </c:pt>
                <c:pt idx="20">
                  <c:v>400</c:v>
                </c:pt>
                <c:pt idx="21">
                  <c:v>420</c:v>
                </c:pt>
                <c:pt idx="22">
                  <c:v>440</c:v>
                </c:pt>
                <c:pt idx="23">
                  <c:v>460</c:v>
                </c:pt>
                <c:pt idx="24">
                  <c:v>480</c:v>
                </c:pt>
                <c:pt idx="25">
                  <c:v>500</c:v>
                </c:pt>
                <c:pt idx="26">
                  <c:v>520</c:v>
                </c:pt>
                <c:pt idx="27">
                  <c:v>540</c:v>
                </c:pt>
                <c:pt idx="28">
                  <c:v>560</c:v>
                </c:pt>
                <c:pt idx="29">
                  <c:v>580</c:v>
                </c:pt>
                <c:pt idx="30">
                  <c:v>600</c:v>
                </c:pt>
                <c:pt idx="31">
                  <c:v>620</c:v>
                </c:pt>
                <c:pt idx="32">
                  <c:v>640</c:v>
                </c:pt>
                <c:pt idx="33">
                  <c:v>660</c:v>
                </c:pt>
                <c:pt idx="34">
                  <c:v>680</c:v>
                </c:pt>
                <c:pt idx="35">
                  <c:v>700</c:v>
                </c:pt>
                <c:pt idx="36">
                  <c:v>720</c:v>
                </c:pt>
                <c:pt idx="37">
                  <c:v>740</c:v>
                </c:pt>
                <c:pt idx="38">
                  <c:v>760</c:v>
                </c:pt>
                <c:pt idx="39">
                  <c:v>780</c:v>
                </c:pt>
                <c:pt idx="40">
                  <c:v>800</c:v>
                </c:pt>
              </c:numCache>
            </c:numRef>
          </c:xVal>
          <c:yVal>
            <c:numRef>
              <c:f>data!$C$59:$AQ$59</c:f>
              <c:numCache>
                <c:ptCount val="41"/>
                <c:pt idx="0">
                  <c:v>60773.28646748681</c:v>
                </c:pt>
                <c:pt idx="1">
                  <c:v>54591.30434782608</c:v>
                </c:pt>
                <c:pt idx="2">
                  <c:v>52832.76450511944</c:v>
                </c:pt>
                <c:pt idx="3">
                  <c:v>49321.766561514196</c:v>
                </c:pt>
                <c:pt idx="4">
                  <c:v>50062.5</c:v>
                </c:pt>
                <c:pt idx="5">
                  <c:v>48592.59259259259</c:v>
                </c:pt>
                <c:pt idx="6">
                  <c:v>118120.56737588652</c:v>
                </c:pt>
                <c:pt idx="7">
                  <c:v>40703.030303030304</c:v>
                </c:pt>
                <c:pt idx="8">
                  <c:v>42754.71698113208</c:v>
                </c:pt>
                <c:pt idx="9">
                  <c:v>46167.97900262468</c:v>
                </c:pt>
                <c:pt idx="10">
                  <c:v>51262.41134751772</c:v>
                </c:pt>
                <c:pt idx="11">
                  <c:v>55572.289156626495</c:v>
                </c:pt>
                <c:pt idx="12">
                  <c:v>38475.60975609756</c:v>
                </c:pt>
                <c:pt idx="13">
                  <c:v>37440.53282588011</c:v>
                </c:pt>
                <c:pt idx="14">
                  <c:v>36798.56115107914</c:v>
                </c:pt>
                <c:pt idx="15">
                  <c:v>35024.79338842975</c:v>
                </c:pt>
                <c:pt idx="16">
                  <c:v>34442.7123928293</c:v>
                </c:pt>
                <c:pt idx="17">
                  <c:v>35202.13577421816</c:v>
                </c:pt>
                <c:pt idx="18">
                  <c:v>35116.61807580175</c:v>
                </c:pt>
                <c:pt idx="19">
                  <c:v>31644.528779253644</c:v>
                </c:pt>
                <c:pt idx="20">
                  <c:v>30375.28868360278</c:v>
                </c:pt>
                <c:pt idx="21">
                  <c:v>29734.561213434456</c:v>
                </c:pt>
                <c:pt idx="22">
                  <c:v>28540.433925049314</c:v>
                </c:pt>
                <c:pt idx="23">
                  <c:v>27420.67089755213</c:v>
                </c:pt>
                <c:pt idx="24">
                  <c:v>26633.039092055486</c:v>
                </c:pt>
                <c:pt idx="25">
                  <c:v>26180.173092053505</c:v>
                </c:pt>
                <c:pt idx="26">
                  <c:v>24998.204667863552</c:v>
                </c:pt>
                <c:pt idx="27">
                  <c:v>24401.33779264214</c:v>
                </c:pt>
                <c:pt idx="28">
                  <c:v>23540.31510658017</c:v>
                </c:pt>
                <c:pt idx="29">
                  <c:v>22929.754426042262</c:v>
                </c:pt>
                <c:pt idx="30">
                  <c:v>22587.637142092586</c:v>
                </c:pt>
                <c:pt idx="31">
                  <c:v>21884.73905515706</c:v>
                </c:pt>
                <c:pt idx="32">
                  <c:v>21217.331499312248</c:v>
                </c:pt>
                <c:pt idx="33">
                  <c:v>23599.60793923058</c:v>
                </c:pt>
                <c:pt idx="34">
                  <c:v>21152.866242038217</c:v>
                </c:pt>
                <c:pt idx="35">
                  <c:v>20181.74711745163</c:v>
                </c:pt>
                <c:pt idx="36">
                  <c:v>19406.227371469948</c:v>
                </c:pt>
                <c:pt idx="37">
                  <c:v>19224.525043177895</c:v>
                </c:pt>
                <c:pt idx="38">
                  <c:v>19577.156334231808</c:v>
                </c:pt>
                <c:pt idx="39">
                  <c:v>19291.17553360943</c:v>
                </c:pt>
                <c:pt idx="40">
                  <c:v>18533.93930508723</c:v>
                </c:pt>
              </c:numCache>
            </c:numRef>
          </c:yVal>
          <c:smooth val="1"/>
        </c:ser>
        <c:axId val="52468175"/>
        <c:axId val="2451528"/>
      </c:scatterChart>
      <c:valAx>
        <c:axId val="52468175"/>
        <c:scaling>
          <c:orientation val="minMax"/>
          <c:max val="3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528"/>
        <c:crosses val="autoZero"/>
        <c:crossBetween val="midCat"/>
        <c:dispUnits/>
        <c:majorUnit val="100"/>
      </c:valAx>
      <c:valAx>
        <c:axId val="2451528"/>
        <c:scaling>
          <c:orientation val="minMax"/>
          <c:max val="20000"/>
          <c:min val="-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681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60375"/>
          <c:w val="0.1995"/>
          <c:h val="0.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4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62625"/>
    <xdr:graphicFrame>
      <xdr:nvGraphicFramePr>
        <xdr:cNvPr id="1" name="Shape 1025"/>
        <xdr:cNvGraphicFramePr/>
      </xdr:nvGraphicFramePr>
      <xdr:xfrm>
        <a:off x="832256400" y="832256400"/>
        <a:ext cx="930592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4"/>
  <sheetViews>
    <sheetView zoomScalePageLayoutView="0" workbookViewId="0" topLeftCell="A1">
      <selection activeCell="B10" sqref="A10:B10"/>
    </sheetView>
  </sheetViews>
  <sheetFormatPr defaultColWidth="9.140625" defaultRowHeight="12.75"/>
  <cols>
    <col min="1" max="1" width="40.140625" style="0" customWidth="1"/>
    <col min="2" max="2" width="17.421875" style="0" customWidth="1"/>
    <col min="6" max="6" width="10.8515625" style="0" customWidth="1"/>
    <col min="10" max="10" width="9.421875" style="0" customWidth="1"/>
  </cols>
  <sheetData>
    <row r="1" ht="12.75">
      <c r="A1" t="s">
        <v>6</v>
      </c>
    </row>
    <row r="2" ht="12.75">
      <c r="A2" t="s">
        <v>8</v>
      </c>
    </row>
    <row r="3" ht="12.75">
      <c r="A3" t="s">
        <v>7</v>
      </c>
    </row>
    <row r="5" ht="12.75">
      <c r="A5" t="s">
        <v>9</v>
      </c>
    </row>
    <row r="7" ht="12.75">
      <c r="A7" t="s">
        <v>22</v>
      </c>
    </row>
    <row r="9" ht="12.75">
      <c r="A9" t="s">
        <v>23</v>
      </c>
    </row>
    <row r="11" spans="3:16" ht="12.75">
      <c r="C11" s="13"/>
      <c r="D11" s="13"/>
      <c r="E11" s="13"/>
      <c r="F11" s="13"/>
      <c r="G11" s="14"/>
      <c r="H11" s="14"/>
      <c r="I11" s="13"/>
      <c r="J11" s="13"/>
      <c r="K11" s="13"/>
      <c r="L11" s="14"/>
      <c r="M11" s="13"/>
      <c r="N11" s="13"/>
      <c r="O11" s="13"/>
      <c r="P11" s="13"/>
    </row>
    <row r="12" spans="9:16" ht="12.75">
      <c r="I12" s="12"/>
      <c r="J12" s="12"/>
      <c r="K12" s="12"/>
      <c r="L12" s="12"/>
      <c r="M12" s="12"/>
      <c r="N12" s="12"/>
      <c r="O12" s="11"/>
      <c r="P12" s="11"/>
    </row>
    <row r="13" ht="12.75">
      <c r="A13" s="3" t="s">
        <v>3</v>
      </c>
    </row>
    <row r="14" spans="1:12" ht="12.75">
      <c r="A14" s="1" t="s">
        <v>1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62" ht="12.75">
      <c r="A15" t="s">
        <v>10</v>
      </c>
      <c r="C15" s="6">
        <v>2214</v>
      </c>
      <c r="D15" s="6">
        <v>2059</v>
      </c>
      <c r="E15" s="6">
        <v>2033</v>
      </c>
      <c r="F15" s="6">
        <v>2018</v>
      </c>
      <c r="G15" s="6">
        <v>2028</v>
      </c>
      <c r="H15" s="6">
        <v>2024</v>
      </c>
      <c r="I15" s="6">
        <v>2010</v>
      </c>
      <c r="J15" s="6">
        <v>1993</v>
      </c>
      <c r="K15" s="6">
        <v>2004</v>
      </c>
      <c r="L15" s="6">
        <v>1988</v>
      </c>
      <c r="M15" s="6">
        <v>1978</v>
      </c>
      <c r="N15" s="6">
        <v>1983</v>
      </c>
      <c r="O15" s="6">
        <v>1967</v>
      </c>
      <c r="P15" s="6">
        <v>1948</v>
      </c>
      <c r="Q15" s="6">
        <v>1962</v>
      </c>
      <c r="R15" s="6">
        <v>1956</v>
      </c>
      <c r="S15" s="6">
        <v>1954</v>
      </c>
      <c r="T15" s="6">
        <v>1948</v>
      </c>
      <c r="U15" s="6">
        <v>1936</v>
      </c>
      <c r="V15" s="6">
        <v>1956</v>
      </c>
      <c r="W15" s="6">
        <v>1946</v>
      </c>
      <c r="X15" s="6">
        <v>1944</v>
      </c>
      <c r="Y15" s="6">
        <v>1940</v>
      </c>
      <c r="Z15" s="6">
        <v>1935</v>
      </c>
      <c r="AA15" s="6">
        <v>1934</v>
      </c>
      <c r="AB15" s="6">
        <v>1922</v>
      </c>
      <c r="AC15" s="6">
        <v>1926</v>
      </c>
      <c r="AD15" s="6">
        <v>1914</v>
      </c>
      <c r="AE15" s="6">
        <v>1899</v>
      </c>
      <c r="AF15" s="6">
        <v>1903</v>
      </c>
      <c r="AG15" s="6">
        <v>1896</v>
      </c>
      <c r="AH15" s="6">
        <v>1899</v>
      </c>
      <c r="AI15" s="6">
        <v>1889</v>
      </c>
      <c r="AJ15" s="6">
        <v>1894</v>
      </c>
      <c r="AK15" s="6">
        <v>1882</v>
      </c>
      <c r="AL15" s="6">
        <v>1879</v>
      </c>
      <c r="AM15" s="6">
        <v>1883</v>
      </c>
      <c r="AN15" s="6">
        <v>1870</v>
      </c>
      <c r="AO15" s="6">
        <v>1862</v>
      </c>
      <c r="AP15" s="6">
        <v>1873</v>
      </c>
      <c r="AQ15" s="6">
        <v>1857</v>
      </c>
      <c r="AR15" s="6">
        <v>1852</v>
      </c>
      <c r="AS15" s="6">
        <v>1866</v>
      </c>
      <c r="AT15" s="6">
        <v>1856</v>
      </c>
      <c r="AU15" s="6">
        <v>1844</v>
      </c>
      <c r="AV15" s="6">
        <v>1841</v>
      </c>
      <c r="AW15" s="6">
        <v>1841</v>
      </c>
      <c r="AX15" s="6">
        <v>1836</v>
      </c>
      <c r="AY15" s="6">
        <v>1836</v>
      </c>
      <c r="AZ15" s="6">
        <v>1829</v>
      </c>
      <c r="BA15" s="6">
        <v>1824</v>
      </c>
      <c r="BB15" s="6">
        <v>1826</v>
      </c>
      <c r="BC15" s="6">
        <v>1822</v>
      </c>
      <c r="BD15" s="6">
        <v>1818</v>
      </c>
      <c r="BE15" s="6">
        <v>1828</v>
      </c>
      <c r="BF15" s="6">
        <v>1819</v>
      </c>
      <c r="BG15" s="6">
        <v>1807</v>
      </c>
      <c r="BH15" s="6">
        <v>1816</v>
      </c>
      <c r="BI15" s="6">
        <v>1800</v>
      </c>
      <c r="BJ15" s="8">
        <v>1794</v>
      </c>
    </row>
    <row r="16" spans="1:62" ht="12.75">
      <c r="A16" t="s">
        <v>11</v>
      </c>
      <c r="C16" s="7">
        <v>2262</v>
      </c>
      <c r="D16" s="7">
        <v>2232</v>
      </c>
      <c r="E16" s="7">
        <v>2232</v>
      </c>
      <c r="F16" s="7">
        <v>2220</v>
      </c>
      <c r="G16" s="7">
        <v>2205</v>
      </c>
      <c r="H16" s="7">
        <v>2191</v>
      </c>
      <c r="I16" s="7">
        <v>2200</v>
      </c>
      <c r="J16" s="7">
        <v>2196</v>
      </c>
      <c r="K16" s="7">
        <v>2174</v>
      </c>
      <c r="L16" s="7">
        <v>2172</v>
      </c>
      <c r="M16" s="7">
        <v>2174</v>
      </c>
      <c r="N16" s="7">
        <v>2185</v>
      </c>
      <c r="O16" s="7">
        <v>2184</v>
      </c>
      <c r="P16" s="7">
        <v>2174</v>
      </c>
      <c r="Q16" s="7">
        <v>2174</v>
      </c>
      <c r="R16" s="7">
        <v>2160</v>
      </c>
      <c r="S16" s="7">
        <v>2177</v>
      </c>
      <c r="T16" s="7">
        <v>2172</v>
      </c>
      <c r="U16" s="7">
        <v>2159</v>
      </c>
      <c r="V16" s="7">
        <v>2148</v>
      </c>
      <c r="W16" s="7">
        <v>2163</v>
      </c>
      <c r="X16" s="7">
        <v>2150</v>
      </c>
      <c r="Y16" s="7">
        <v>2168</v>
      </c>
      <c r="Z16" s="7">
        <v>2174</v>
      </c>
      <c r="AA16" s="7">
        <v>2186</v>
      </c>
      <c r="AB16" s="7">
        <v>2194</v>
      </c>
      <c r="AC16" s="7">
        <v>2209</v>
      </c>
      <c r="AD16" s="7">
        <v>2225</v>
      </c>
      <c r="AE16" s="7">
        <v>2241</v>
      </c>
      <c r="AF16" s="7">
        <v>2259</v>
      </c>
      <c r="AG16" s="7">
        <v>2257</v>
      </c>
      <c r="AH16" s="7">
        <v>2268</v>
      </c>
      <c r="AI16" s="7">
        <v>2308</v>
      </c>
      <c r="AJ16" s="7">
        <v>2319</v>
      </c>
      <c r="AK16" s="7">
        <v>2345</v>
      </c>
      <c r="AL16" s="7">
        <v>2357</v>
      </c>
      <c r="AM16" s="7">
        <v>2406</v>
      </c>
      <c r="AN16" s="7">
        <v>2438</v>
      </c>
      <c r="AO16" s="7">
        <v>2446</v>
      </c>
      <c r="AP16" s="7">
        <v>2500</v>
      </c>
      <c r="AQ16" s="7">
        <v>2565</v>
      </c>
      <c r="AR16" s="7">
        <v>2604</v>
      </c>
      <c r="AS16" s="7">
        <v>2626</v>
      </c>
      <c r="AT16" s="7">
        <v>2698</v>
      </c>
      <c r="AU16" s="7">
        <v>2733</v>
      </c>
      <c r="AV16" s="7">
        <v>2822</v>
      </c>
      <c r="AW16" s="7">
        <v>2858</v>
      </c>
      <c r="AX16" s="7">
        <v>2926</v>
      </c>
      <c r="AY16" s="7">
        <v>2974</v>
      </c>
      <c r="AZ16" s="7">
        <v>3064</v>
      </c>
      <c r="BA16" s="7">
        <v>3144</v>
      </c>
      <c r="BB16" s="7">
        <v>3214</v>
      </c>
      <c r="BC16" s="7">
        <v>3275</v>
      </c>
      <c r="BD16" s="7">
        <v>3368</v>
      </c>
      <c r="BE16" s="7">
        <v>3465</v>
      </c>
      <c r="BF16" s="7">
        <v>3542</v>
      </c>
      <c r="BG16" s="7">
        <v>3640</v>
      </c>
      <c r="BH16" s="7">
        <v>3688</v>
      </c>
      <c r="BI16" s="7">
        <v>3784</v>
      </c>
      <c r="BJ16" s="9">
        <v>3837</v>
      </c>
    </row>
    <row r="17" spans="1:62" ht="12.75">
      <c r="A17" t="s">
        <v>12</v>
      </c>
      <c r="B17" s="2"/>
      <c r="C17" s="7">
        <v>2152</v>
      </c>
      <c r="D17" s="7">
        <v>2112</v>
      </c>
      <c r="E17" s="7">
        <v>2119</v>
      </c>
      <c r="F17" s="7">
        <v>2101</v>
      </c>
      <c r="G17" s="7">
        <v>2118</v>
      </c>
      <c r="H17" s="7">
        <v>2086</v>
      </c>
      <c r="I17" s="7">
        <v>2100</v>
      </c>
      <c r="J17" s="7">
        <v>2077</v>
      </c>
      <c r="K17" s="7">
        <v>2056</v>
      </c>
      <c r="L17" s="7">
        <v>2090</v>
      </c>
      <c r="M17" s="7">
        <v>2063</v>
      </c>
      <c r="N17" s="7">
        <v>2068</v>
      </c>
      <c r="O17" s="7">
        <v>2046</v>
      </c>
      <c r="P17" s="7">
        <v>2053</v>
      </c>
      <c r="Q17" s="7">
        <v>2022</v>
      </c>
      <c r="R17" s="7">
        <v>2014</v>
      </c>
      <c r="S17" s="7">
        <v>2014</v>
      </c>
      <c r="T17" s="7">
        <v>2000</v>
      </c>
      <c r="U17" s="7">
        <v>1986</v>
      </c>
      <c r="V17" s="7">
        <v>1986</v>
      </c>
      <c r="W17" s="7">
        <v>1976</v>
      </c>
      <c r="X17" s="7">
        <v>1966</v>
      </c>
      <c r="Y17" s="7">
        <v>1968</v>
      </c>
      <c r="Z17" s="7">
        <v>1946</v>
      </c>
      <c r="AA17" s="7">
        <v>1944</v>
      </c>
      <c r="AB17" s="7">
        <v>1943</v>
      </c>
      <c r="AC17" s="7">
        <v>1938</v>
      </c>
      <c r="AD17" s="7">
        <v>1942</v>
      </c>
      <c r="AE17" s="7">
        <v>1934</v>
      </c>
      <c r="AF17" s="7">
        <v>1930</v>
      </c>
      <c r="AG17" s="7">
        <v>1935</v>
      </c>
      <c r="AH17" s="7">
        <v>1938</v>
      </c>
      <c r="AI17" s="7">
        <v>1925</v>
      </c>
      <c r="AJ17" s="7">
        <v>1923</v>
      </c>
      <c r="AK17" s="7">
        <v>1913</v>
      </c>
      <c r="AL17" s="7">
        <v>1910</v>
      </c>
      <c r="AM17" s="7">
        <v>1945</v>
      </c>
      <c r="AN17" s="7">
        <v>1916</v>
      </c>
      <c r="AO17" s="7">
        <v>1934</v>
      </c>
      <c r="AP17" s="7">
        <v>1928</v>
      </c>
      <c r="AQ17" s="7">
        <v>1914</v>
      </c>
      <c r="AR17" s="7">
        <v>1906</v>
      </c>
      <c r="AS17" s="7">
        <v>1909</v>
      </c>
      <c r="AT17" s="7">
        <v>1927</v>
      </c>
      <c r="AU17" s="7">
        <v>1944</v>
      </c>
      <c r="AV17" s="7">
        <v>1930</v>
      </c>
      <c r="AW17" s="7">
        <v>1936</v>
      </c>
      <c r="AX17" s="7">
        <v>1943</v>
      </c>
      <c r="AY17" s="7">
        <v>1945</v>
      </c>
      <c r="AZ17" s="7">
        <v>1948</v>
      </c>
      <c r="BA17" s="7">
        <v>1952</v>
      </c>
      <c r="BB17" s="7">
        <v>1967</v>
      </c>
      <c r="BC17" s="7">
        <v>1986</v>
      </c>
      <c r="BD17" s="7">
        <v>1998</v>
      </c>
      <c r="BE17" s="7">
        <v>1980</v>
      </c>
      <c r="BF17" s="7">
        <v>2009</v>
      </c>
      <c r="BG17" s="7">
        <v>2020</v>
      </c>
      <c r="BH17" s="7">
        <v>2006</v>
      </c>
      <c r="BI17" s="7">
        <v>2019</v>
      </c>
      <c r="BJ17" s="9">
        <v>2032</v>
      </c>
    </row>
    <row r="18" spans="1:62" ht="12.75">
      <c r="A18" t="s">
        <v>13</v>
      </c>
      <c r="C18" s="7">
        <v>5481</v>
      </c>
      <c r="D18" s="7">
        <v>5268</v>
      </c>
      <c r="E18" s="7">
        <v>5289</v>
      </c>
      <c r="F18" s="7">
        <v>5274</v>
      </c>
      <c r="G18" s="7">
        <v>5342</v>
      </c>
      <c r="H18" s="7">
        <v>5370</v>
      </c>
      <c r="I18" s="7">
        <v>5395</v>
      </c>
      <c r="J18" s="7">
        <v>5447</v>
      </c>
      <c r="K18" s="7">
        <v>5518</v>
      </c>
      <c r="L18" s="7">
        <v>5562</v>
      </c>
      <c r="M18" s="7">
        <v>5619</v>
      </c>
      <c r="N18" s="7">
        <v>5722</v>
      </c>
      <c r="O18" s="7">
        <v>5801</v>
      </c>
      <c r="P18" s="7">
        <v>5922</v>
      </c>
      <c r="Q18" s="7">
        <v>6071</v>
      </c>
      <c r="R18" s="7">
        <v>6216</v>
      </c>
      <c r="S18" s="7">
        <v>6346</v>
      </c>
      <c r="T18" s="7">
        <v>6511</v>
      </c>
      <c r="U18" s="7">
        <v>6684</v>
      </c>
      <c r="V18" s="7">
        <v>6898</v>
      </c>
      <c r="W18" s="7">
        <v>7072</v>
      </c>
      <c r="X18" s="7">
        <v>7285</v>
      </c>
      <c r="Y18" s="7">
        <v>7541</v>
      </c>
      <c r="Z18" s="7">
        <v>7776</v>
      </c>
      <c r="AA18" s="7">
        <v>7999</v>
      </c>
      <c r="AB18" s="7">
        <v>8270</v>
      </c>
      <c r="AC18" s="7">
        <v>8588</v>
      </c>
      <c r="AD18" s="7">
        <v>8840</v>
      </c>
      <c r="AE18" s="7">
        <v>9132</v>
      </c>
      <c r="AF18" s="7">
        <v>9477</v>
      </c>
      <c r="AG18" s="7">
        <v>9799</v>
      </c>
      <c r="AH18" s="7">
        <v>10114</v>
      </c>
      <c r="AI18" s="7">
        <v>10413</v>
      </c>
      <c r="AJ18" s="7">
        <v>10766</v>
      </c>
      <c r="AK18" s="7">
        <v>11177</v>
      </c>
      <c r="AL18" s="7">
        <v>11545</v>
      </c>
      <c r="AM18" s="7">
        <v>11944</v>
      </c>
      <c r="AN18" s="7">
        <v>12334</v>
      </c>
      <c r="AO18" s="7">
        <v>12682</v>
      </c>
      <c r="AP18" s="7">
        <v>13134</v>
      </c>
      <c r="AQ18" s="7">
        <v>13524</v>
      </c>
      <c r="AR18" s="7">
        <v>13919</v>
      </c>
      <c r="AS18" s="7">
        <v>14396</v>
      </c>
      <c r="AT18" s="7">
        <v>14820</v>
      </c>
      <c r="AU18" s="7">
        <v>15600</v>
      </c>
      <c r="AV18" s="7">
        <v>15710</v>
      </c>
      <c r="AW18" s="7">
        <v>16063</v>
      </c>
      <c r="AX18" s="7">
        <v>16579</v>
      </c>
      <c r="AY18" s="7">
        <v>16963</v>
      </c>
      <c r="AZ18" s="7">
        <v>17676</v>
      </c>
      <c r="BA18" s="7">
        <v>18263</v>
      </c>
      <c r="BB18" s="7">
        <v>18753</v>
      </c>
      <c r="BC18" s="7">
        <v>19252</v>
      </c>
      <c r="BD18" s="7">
        <v>19954</v>
      </c>
      <c r="BE18" s="7">
        <v>20279</v>
      </c>
      <c r="BF18" s="7">
        <v>20982</v>
      </c>
      <c r="BG18" s="7">
        <v>21648</v>
      </c>
      <c r="BH18" s="7">
        <v>23182</v>
      </c>
      <c r="BI18" s="7">
        <v>22940</v>
      </c>
      <c r="BJ18" s="9">
        <v>23594</v>
      </c>
    </row>
    <row r="19" spans="1:62" ht="12.75">
      <c r="A19" t="s">
        <v>14</v>
      </c>
      <c r="C19" s="7">
        <v>2511</v>
      </c>
      <c r="D19" s="7">
        <v>2268</v>
      </c>
      <c r="E19" s="7">
        <v>2274</v>
      </c>
      <c r="F19" s="7">
        <v>2261</v>
      </c>
      <c r="G19" s="7">
        <v>2263</v>
      </c>
      <c r="H19" s="7">
        <v>2245</v>
      </c>
      <c r="I19" s="7">
        <v>2238</v>
      </c>
      <c r="J19" s="7">
        <v>2250</v>
      </c>
      <c r="K19" s="7">
        <v>2231</v>
      </c>
      <c r="L19" s="7">
        <v>2221</v>
      </c>
      <c r="M19" s="7">
        <v>2198</v>
      </c>
      <c r="N19" s="7">
        <v>2206</v>
      </c>
      <c r="O19" s="7">
        <v>2202</v>
      </c>
      <c r="P19" s="7">
        <v>2199</v>
      </c>
      <c r="Q19" s="7">
        <v>2196</v>
      </c>
      <c r="R19" s="7">
        <v>2187</v>
      </c>
      <c r="S19" s="7">
        <v>2179</v>
      </c>
      <c r="T19" s="7">
        <v>2167</v>
      </c>
      <c r="U19" s="7">
        <v>2156</v>
      </c>
      <c r="V19" s="7">
        <v>2173</v>
      </c>
      <c r="W19" s="7">
        <v>2148</v>
      </c>
      <c r="X19" s="7">
        <v>2169</v>
      </c>
      <c r="Y19" s="7">
        <v>2151</v>
      </c>
      <c r="Z19" s="7">
        <v>2155</v>
      </c>
      <c r="AA19" s="7">
        <v>2142</v>
      </c>
      <c r="AB19" s="7">
        <v>2141</v>
      </c>
      <c r="AC19" s="7">
        <v>2123</v>
      </c>
      <c r="AD19" s="7">
        <v>2126</v>
      </c>
      <c r="AE19" s="7">
        <v>2118</v>
      </c>
      <c r="AF19" s="7">
        <v>2124</v>
      </c>
      <c r="AG19" s="7">
        <v>2125</v>
      </c>
      <c r="AH19" s="7">
        <v>2114</v>
      </c>
      <c r="AI19" s="7">
        <v>2110</v>
      </c>
      <c r="AJ19" s="7">
        <v>2105</v>
      </c>
      <c r="AK19" s="7">
        <v>2096</v>
      </c>
      <c r="AL19" s="7">
        <v>2082</v>
      </c>
      <c r="AM19" s="7">
        <v>2086</v>
      </c>
      <c r="AN19" s="7">
        <v>2091</v>
      </c>
      <c r="AO19" s="7">
        <v>2095</v>
      </c>
      <c r="AP19" s="7">
        <v>2078</v>
      </c>
      <c r="AQ19" s="7">
        <v>2088</v>
      </c>
      <c r="AR19" s="7">
        <v>2092</v>
      </c>
      <c r="AS19" s="7">
        <v>2085</v>
      </c>
      <c r="AT19" s="7">
        <v>2062</v>
      </c>
      <c r="AU19" s="7">
        <v>2062</v>
      </c>
      <c r="AV19" s="7">
        <v>2054</v>
      </c>
      <c r="AW19" s="7">
        <v>2060</v>
      </c>
      <c r="AX19" s="7">
        <v>2060</v>
      </c>
      <c r="AY19" s="7">
        <v>2050</v>
      </c>
      <c r="AZ19" s="7">
        <v>2043</v>
      </c>
      <c r="BA19" s="7">
        <v>2056</v>
      </c>
      <c r="BB19" s="7">
        <v>2054</v>
      </c>
      <c r="BC19" s="7">
        <v>2057</v>
      </c>
      <c r="BD19" s="7">
        <v>2060</v>
      </c>
      <c r="BE19" s="7">
        <v>2047</v>
      </c>
      <c r="BF19" s="7">
        <v>2054</v>
      </c>
      <c r="BG19" s="7">
        <v>2058</v>
      </c>
      <c r="BH19" s="7">
        <v>2048</v>
      </c>
      <c r="BI19" s="7">
        <v>2028</v>
      </c>
      <c r="BJ19" s="9">
        <v>2038</v>
      </c>
    </row>
    <row r="20" spans="1:62" ht="12.75">
      <c r="A20" t="s">
        <v>15</v>
      </c>
      <c r="C20" s="7">
        <v>2449</v>
      </c>
      <c r="D20" s="7">
        <v>2279</v>
      </c>
      <c r="E20" s="7">
        <v>2252</v>
      </c>
      <c r="F20" s="7">
        <v>2236</v>
      </c>
      <c r="G20" s="7">
        <v>2240</v>
      </c>
      <c r="H20" s="7">
        <v>2234</v>
      </c>
      <c r="I20" s="7">
        <v>2232</v>
      </c>
      <c r="J20" s="7">
        <v>2217</v>
      </c>
      <c r="K20" s="7">
        <v>2223</v>
      </c>
      <c r="L20" s="7">
        <v>2232</v>
      </c>
      <c r="M20" s="7">
        <v>2226</v>
      </c>
      <c r="N20" s="7">
        <v>2203</v>
      </c>
      <c r="O20" s="7">
        <v>2212</v>
      </c>
      <c r="P20" s="7">
        <v>2171</v>
      </c>
      <c r="Q20" s="7">
        <v>2181</v>
      </c>
      <c r="R20" s="7">
        <v>2181</v>
      </c>
      <c r="S20" s="7">
        <v>2161</v>
      </c>
      <c r="T20" s="7">
        <v>2172</v>
      </c>
      <c r="U20" s="7">
        <v>2152</v>
      </c>
      <c r="V20" s="7">
        <v>2127</v>
      </c>
      <c r="W20" s="7">
        <v>2135</v>
      </c>
      <c r="X20" s="7">
        <v>2120</v>
      </c>
      <c r="Y20" s="7">
        <v>2138</v>
      </c>
      <c r="Z20" s="7">
        <v>2119</v>
      </c>
      <c r="AA20" s="7">
        <v>2116</v>
      </c>
      <c r="AB20" s="7">
        <v>2102</v>
      </c>
      <c r="AC20" s="7">
        <v>2098</v>
      </c>
      <c r="AD20" s="7">
        <v>2091</v>
      </c>
      <c r="AE20" s="7">
        <v>2080</v>
      </c>
      <c r="AF20" s="7">
        <v>2082</v>
      </c>
      <c r="AG20" s="7">
        <v>2067</v>
      </c>
      <c r="AH20" s="7">
        <v>2064</v>
      </c>
      <c r="AI20" s="7">
        <v>2054</v>
      </c>
      <c r="AJ20" s="7">
        <v>2051</v>
      </c>
      <c r="AK20" s="7">
        <v>2049</v>
      </c>
      <c r="AL20" s="7">
        <v>2047</v>
      </c>
      <c r="AM20" s="7">
        <v>2037</v>
      </c>
      <c r="AN20" s="7">
        <v>2018</v>
      </c>
      <c r="AO20" s="7">
        <v>2026</v>
      </c>
      <c r="AP20" s="7">
        <v>2027</v>
      </c>
      <c r="AQ20" s="7">
        <v>2026</v>
      </c>
      <c r="AR20" s="7">
        <v>2020</v>
      </c>
      <c r="AS20" s="7">
        <v>2014</v>
      </c>
      <c r="AT20" s="7">
        <v>2007</v>
      </c>
      <c r="AU20" s="7">
        <v>2008</v>
      </c>
      <c r="AV20" s="7">
        <v>2002</v>
      </c>
      <c r="AW20" s="7">
        <v>1987</v>
      </c>
      <c r="AX20" s="7">
        <v>2003</v>
      </c>
      <c r="AY20" s="7">
        <v>1991</v>
      </c>
      <c r="AZ20" s="7">
        <v>1986</v>
      </c>
      <c r="BA20" s="7">
        <v>1979</v>
      </c>
      <c r="BB20" s="7">
        <v>1982</v>
      </c>
      <c r="BC20" s="7">
        <v>1968</v>
      </c>
      <c r="BD20" s="7">
        <v>1976</v>
      </c>
      <c r="BE20" s="7">
        <v>1966</v>
      </c>
      <c r="BF20" s="7">
        <v>1971</v>
      </c>
      <c r="BG20" s="7">
        <v>1970</v>
      </c>
      <c r="BH20" s="7">
        <v>1955</v>
      </c>
      <c r="BI20" s="7">
        <v>1955</v>
      </c>
      <c r="BJ20" s="9">
        <v>1949</v>
      </c>
    </row>
    <row r="21" spans="1:62" ht="12.75">
      <c r="A21" t="s">
        <v>16</v>
      </c>
      <c r="C21" s="7">
        <v>2330</v>
      </c>
      <c r="D21" s="7">
        <v>2280</v>
      </c>
      <c r="E21" s="7">
        <v>2288</v>
      </c>
      <c r="F21" s="7">
        <v>2277</v>
      </c>
      <c r="G21" s="7">
        <v>2245</v>
      </c>
      <c r="H21" s="7">
        <v>2267</v>
      </c>
      <c r="I21" s="7">
        <v>2248</v>
      </c>
      <c r="J21" s="7">
        <v>2247</v>
      </c>
      <c r="K21" s="7">
        <v>2235</v>
      </c>
      <c r="L21" s="7">
        <v>2231</v>
      </c>
      <c r="M21" s="7">
        <v>2222</v>
      </c>
      <c r="N21" s="7">
        <v>2222</v>
      </c>
      <c r="O21" s="7">
        <v>2199</v>
      </c>
      <c r="P21" s="7">
        <v>2181</v>
      </c>
      <c r="Q21" s="7">
        <v>2177</v>
      </c>
      <c r="R21" s="7">
        <v>2169</v>
      </c>
      <c r="S21" s="7">
        <v>2168</v>
      </c>
      <c r="T21" s="7">
        <v>2127</v>
      </c>
      <c r="U21" s="7">
        <v>2135</v>
      </c>
      <c r="V21" s="7">
        <v>2140</v>
      </c>
      <c r="W21" s="7">
        <v>2109</v>
      </c>
      <c r="X21" s="7">
        <v>2095</v>
      </c>
      <c r="Y21" s="7">
        <v>2087</v>
      </c>
      <c r="Z21" s="7">
        <v>2082</v>
      </c>
      <c r="AA21" s="7">
        <v>2071</v>
      </c>
      <c r="AB21" s="7">
        <v>2074</v>
      </c>
      <c r="AC21" s="7">
        <v>2076</v>
      </c>
      <c r="AD21" s="7">
        <v>2072</v>
      </c>
      <c r="AE21" s="7">
        <v>2066</v>
      </c>
      <c r="AF21" s="7">
        <v>2079</v>
      </c>
      <c r="AG21" s="7">
        <v>2049</v>
      </c>
      <c r="AH21" s="7">
        <v>2066</v>
      </c>
      <c r="AI21" s="7">
        <v>2053</v>
      </c>
      <c r="AJ21" s="7">
        <v>2060</v>
      </c>
      <c r="AK21" s="7">
        <v>2042</v>
      </c>
      <c r="AL21" s="7">
        <v>2053</v>
      </c>
      <c r="AM21" s="7">
        <v>2046</v>
      </c>
      <c r="AN21" s="7">
        <v>2055</v>
      </c>
      <c r="AO21" s="7">
        <v>2063</v>
      </c>
      <c r="AP21" s="7">
        <v>2066</v>
      </c>
      <c r="AQ21" s="7">
        <v>2052</v>
      </c>
      <c r="AR21" s="7">
        <v>2081</v>
      </c>
      <c r="AS21" s="7">
        <v>2055</v>
      </c>
      <c r="AT21" s="7">
        <v>2068</v>
      </c>
      <c r="AU21" s="7">
        <v>2064</v>
      </c>
      <c r="AV21" s="7">
        <v>2071</v>
      </c>
      <c r="AW21" s="7">
        <v>2089</v>
      </c>
      <c r="AX21" s="7">
        <v>2086</v>
      </c>
      <c r="AY21" s="7">
        <v>2102</v>
      </c>
      <c r="AZ21" s="7">
        <v>2116</v>
      </c>
      <c r="BA21" s="7">
        <v>2117</v>
      </c>
      <c r="BB21" s="7">
        <v>2126</v>
      </c>
      <c r="BC21" s="7">
        <v>2135</v>
      </c>
      <c r="BD21" s="7">
        <v>2167</v>
      </c>
      <c r="BE21" s="7">
        <v>2183</v>
      </c>
      <c r="BF21" s="7">
        <v>2182</v>
      </c>
      <c r="BG21" s="7">
        <v>2190</v>
      </c>
      <c r="BH21" s="7">
        <v>2218</v>
      </c>
      <c r="BI21" s="7">
        <v>2220</v>
      </c>
      <c r="BJ21" s="9">
        <v>2236</v>
      </c>
    </row>
    <row r="22" spans="1:62" ht="12.75">
      <c r="A22" t="s">
        <v>17</v>
      </c>
      <c r="C22" s="7">
        <v>5446</v>
      </c>
      <c r="D22" s="7">
        <v>5337</v>
      </c>
      <c r="E22" s="7">
        <v>5324</v>
      </c>
      <c r="F22" s="7">
        <v>5357</v>
      </c>
      <c r="G22" s="7">
        <v>5391</v>
      </c>
      <c r="H22" s="7">
        <v>5434</v>
      </c>
      <c r="I22" s="7">
        <v>5460</v>
      </c>
      <c r="J22" s="7">
        <v>5502</v>
      </c>
      <c r="K22" s="7">
        <v>5549</v>
      </c>
      <c r="L22" s="7">
        <v>5680</v>
      </c>
      <c r="M22" s="7">
        <v>5696</v>
      </c>
      <c r="N22" s="7">
        <v>5798</v>
      </c>
      <c r="O22" s="7">
        <v>5897</v>
      </c>
      <c r="P22" s="7">
        <v>6026</v>
      </c>
      <c r="Q22" s="7">
        <v>6174</v>
      </c>
      <c r="R22" s="7">
        <v>6354</v>
      </c>
      <c r="S22" s="7">
        <v>6535</v>
      </c>
      <c r="T22" s="7">
        <v>6664</v>
      </c>
      <c r="U22" s="7">
        <v>6834</v>
      </c>
      <c r="V22" s="7">
        <v>7038</v>
      </c>
      <c r="W22" s="7">
        <v>7250</v>
      </c>
      <c r="X22" s="7">
        <v>7459</v>
      </c>
      <c r="Y22" s="7">
        <v>7748</v>
      </c>
      <c r="Z22" s="7">
        <v>8046</v>
      </c>
      <c r="AA22" s="7">
        <v>8242</v>
      </c>
      <c r="AB22" s="7">
        <v>8537</v>
      </c>
      <c r="AC22" s="7">
        <v>8868</v>
      </c>
      <c r="AD22" s="7">
        <v>9136</v>
      </c>
      <c r="AE22" s="7">
        <v>9489</v>
      </c>
      <c r="AF22" s="7">
        <v>9872</v>
      </c>
      <c r="AG22" s="7">
        <v>10208</v>
      </c>
      <c r="AH22" s="7">
        <v>10598</v>
      </c>
      <c r="AI22" s="7">
        <v>10930</v>
      </c>
      <c r="AJ22" s="7">
        <v>11296</v>
      </c>
      <c r="AK22" s="7">
        <v>11650</v>
      </c>
      <c r="AL22" s="7">
        <v>12036</v>
      </c>
      <c r="AM22" s="7">
        <v>12349</v>
      </c>
      <c r="AN22" s="7">
        <v>12767</v>
      </c>
      <c r="AO22" s="7">
        <v>13256</v>
      </c>
      <c r="AP22" s="7">
        <v>13595</v>
      </c>
      <c r="AQ22" s="7">
        <v>14166</v>
      </c>
      <c r="AR22" s="7">
        <v>14658</v>
      </c>
      <c r="AS22" s="7">
        <v>15185</v>
      </c>
      <c r="AT22" s="7">
        <v>15817</v>
      </c>
      <c r="AU22" s="7">
        <v>16255</v>
      </c>
      <c r="AV22" s="7">
        <v>16974</v>
      </c>
      <c r="AW22" s="7">
        <v>17628</v>
      </c>
      <c r="AX22" s="7">
        <v>18345</v>
      </c>
      <c r="AY22" s="7">
        <v>19060</v>
      </c>
      <c r="AZ22" s="7">
        <v>19635</v>
      </c>
      <c r="BA22" s="7">
        <v>20374</v>
      </c>
      <c r="BB22" s="7">
        <v>21131</v>
      </c>
      <c r="BC22" s="7">
        <v>21819</v>
      </c>
      <c r="BD22" s="7">
        <v>22546</v>
      </c>
      <c r="BE22" s="7">
        <v>23264</v>
      </c>
      <c r="BF22" s="7">
        <v>23849</v>
      </c>
      <c r="BG22" s="7">
        <v>24474</v>
      </c>
      <c r="BH22" s="7">
        <v>25035</v>
      </c>
      <c r="BI22" s="7">
        <v>25788</v>
      </c>
      <c r="BJ22" s="9">
        <v>26412</v>
      </c>
    </row>
    <row r="23" spans="1:62" ht="12.75">
      <c r="A23" t="s">
        <v>18</v>
      </c>
      <c r="C23" s="7">
        <v>2766</v>
      </c>
      <c r="D23" s="7">
        <v>2421</v>
      </c>
      <c r="E23" s="7">
        <v>2413</v>
      </c>
      <c r="F23" s="7">
        <v>2397</v>
      </c>
      <c r="G23" s="7">
        <v>2391</v>
      </c>
      <c r="H23" s="7">
        <v>2383</v>
      </c>
      <c r="I23" s="7">
        <v>2369</v>
      </c>
      <c r="J23" s="7">
        <v>2353</v>
      </c>
      <c r="K23" s="7">
        <v>2352</v>
      </c>
      <c r="L23" s="7">
        <v>2334</v>
      </c>
      <c r="M23" s="7">
        <v>2331</v>
      </c>
      <c r="N23" s="7">
        <v>2324</v>
      </c>
      <c r="O23" s="7">
        <v>2318</v>
      </c>
      <c r="P23" s="7">
        <v>2298</v>
      </c>
      <c r="Q23" s="7">
        <v>2306</v>
      </c>
      <c r="R23" s="7">
        <v>2296</v>
      </c>
      <c r="S23" s="7">
        <v>2284</v>
      </c>
      <c r="T23" s="7">
        <v>2286</v>
      </c>
      <c r="U23" s="7">
        <v>2281</v>
      </c>
      <c r="V23" s="7">
        <v>2272</v>
      </c>
      <c r="W23" s="7">
        <v>2268</v>
      </c>
      <c r="X23" s="7">
        <v>2251</v>
      </c>
      <c r="Y23" s="7">
        <v>2266</v>
      </c>
      <c r="Z23" s="7">
        <v>2272</v>
      </c>
      <c r="AA23" s="7">
        <v>2239</v>
      </c>
      <c r="AB23" s="7">
        <v>2250</v>
      </c>
      <c r="AC23" s="7">
        <v>2236</v>
      </c>
      <c r="AD23" s="7">
        <v>2221</v>
      </c>
      <c r="AE23" s="7">
        <v>2228</v>
      </c>
      <c r="AF23" s="7">
        <v>2225</v>
      </c>
      <c r="AG23" s="7">
        <v>2221</v>
      </c>
      <c r="AH23" s="7">
        <v>2219</v>
      </c>
      <c r="AI23" s="7">
        <v>2215</v>
      </c>
      <c r="AJ23" s="7">
        <v>2198</v>
      </c>
      <c r="AK23" s="7">
        <v>2183</v>
      </c>
      <c r="AL23" s="7">
        <v>2187</v>
      </c>
      <c r="AM23" s="7">
        <v>2200</v>
      </c>
      <c r="AN23" s="7">
        <v>2178</v>
      </c>
      <c r="AO23" s="7">
        <v>2192</v>
      </c>
      <c r="AP23" s="7">
        <v>2164</v>
      </c>
      <c r="AQ23" s="7">
        <v>2177</v>
      </c>
      <c r="AR23" s="7">
        <v>2173</v>
      </c>
      <c r="AS23" s="7">
        <v>2160</v>
      </c>
      <c r="AT23" s="7">
        <v>2165</v>
      </c>
      <c r="AU23" s="7">
        <v>2171</v>
      </c>
      <c r="AV23" s="7">
        <v>2152</v>
      </c>
      <c r="AW23" s="7">
        <v>2144</v>
      </c>
      <c r="AX23" s="7">
        <v>2141</v>
      </c>
      <c r="AY23" s="7">
        <v>2145</v>
      </c>
      <c r="AZ23" s="7">
        <v>2139</v>
      </c>
      <c r="BA23" s="7">
        <v>2148</v>
      </c>
      <c r="BB23" s="7">
        <v>2121</v>
      </c>
      <c r="BC23" s="7">
        <v>2143</v>
      </c>
      <c r="BD23" s="7">
        <v>2121</v>
      </c>
      <c r="BE23" s="7">
        <v>2116</v>
      </c>
      <c r="BF23" s="7">
        <v>2123</v>
      </c>
      <c r="BG23" s="7">
        <v>2105</v>
      </c>
      <c r="BH23" s="7">
        <v>2126</v>
      </c>
      <c r="BI23" s="7">
        <v>2116</v>
      </c>
      <c r="BJ23" s="9">
        <v>2118</v>
      </c>
    </row>
    <row r="24" spans="1:62" ht="12.75">
      <c r="A24" t="s">
        <v>19</v>
      </c>
      <c r="C24" s="7">
        <v>2104</v>
      </c>
      <c r="D24" s="7">
        <v>2118</v>
      </c>
      <c r="E24" s="7">
        <v>2124</v>
      </c>
      <c r="F24" s="7">
        <v>2119</v>
      </c>
      <c r="G24" s="7">
        <v>2113</v>
      </c>
      <c r="H24" s="7">
        <v>2119</v>
      </c>
      <c r="I24" s="7">
        <v>2118</v>
      </c>
      <c r="J24" s="7">
        <v>2111</v>
      </c>
      <c r="K24" s="7">
        <v>2110</v>
      </c>
      <c r="L24" s="7">
        <v>2116</v>
      </c>
      <c r="M24" s="7">
        <v>2120</v>
      </c>
      <c r="N24" s="7">
        <v>2128</v>
      </c>
      <c r="O24" s="7">
        <v>2117</v>
      </c>
      <c r="P24" s="7">
        <v>2101</v>
      </c>
      <c r="Q24" s="7">
        <v>2121</v>
      </c>
      <c r="R24" s="7">
        <v>2116</v>
      </c>
      <c r="S24" s="7">
        <v>2097</v>
      </c>
      <c r="T24" s="7">
        <v>2114</v>
      </c>
      <c r="U24" s="7">
        <v>2103</v>
      </c>
      <c r="V24" s="7">
        <v>2104</v>
      </c>
      <c r="W24" s="7">
        <v>2101</v>
      </c>
      <c r="X24" s="7">
        <v>2112</v>
      </c>
      <c r="Y24" s="7">
        <v>2120</v>
      </c>
      <c r="Z24" s="7">
        <v>2139</v>
      </c>
      <c r="AA24" s="7">
        <v>2138</v>
      </c>
      <c r="AB24" s="7">
        <v>2130</v>
      </c>
      <c r="AC24" s="7">
        <v>2154</v>
      </c>
      <c r="AD24" s="7">
        <v>2181</v>
      </c>
      <c r="AE24" s="7">
        <v>2167</v>
      </c>
      <c r="AF24" s="7">
        <v>2202</v>
      </c>
      <c r="AG24" s="7">
        <v>2202</v>
      </c>
      <c r="AH24" s="7">
        <v>2232</v>
      </c>
      <c r="AI24" s="7">
        <v>2238</v>
      </c>
      <c r="AJ24" s="7">
        <v>2278</v>
      </c>
      <c r="AK24" s="7">
        <v>2302</v>
      </c>
      <c r="AL24" s="7">
        <v>2315</v>
      </c>
      <c r="AM24" s="7">
        <v>2362</v>
      </c>
      <c r="AN24" s="7">
        <v>2386</v>
      </c>
      <c r="AO24" s="7">
        <v>2422</v>
      </c>
      <c r="AP24" s="7">
        <v>2464</v>
      </c>
      <c r="AQ24" s="7">
        <v>2508</v>
      </c>
      <c r="AR24" s="7">
        <v>2555</v>
      </c>
      <c r="AS24" s="7">
        <v>2594</v>
      </c>
      <c r="AT24" s="7">
        <v>2666</v>
      </c>
      <c r="AU24" s="7">
        <v>2723</v>
      </c>
      <c r="AV24" s="7">
        <v>2782</v>
      </c>
      <c r="AW24" s="7">
        <v>2853</v>
      </c>
      <c r="AX24" s="7">
        <v>2913</v>
      </c>
      <c r="AY24" s="7">
        <v>3004</v>
      </c>
      <c r="AZ24" s="7">
        <v>3095</v>
      </c>
      <c r="BA24" s="7">
        <v>3182</v>
      </c>
      <c r="BB24" s="7">
        <v>3265</v>
      </c>
      <c r="BC24" s="7">
        <v>3360</v>
      </c>
      <c r="BD24" s="7">
        <v>3468</v>
      </c>
      <c r="BE24" s="7">
        <v>3557</v>
      </c>
      <c r="BF24" s="7">
        <v>3652</v>
      </c>
      <c r="BG24" s="7">
        <v>3763</v>
      </c>
      <c r="BH24" s="7">
        <v>3876</v>
      </c>
      <c r="BI24" s="7">
        <v>3978</v>
      </c>
      <c r="BJ24" s="9">
        <v>4090</v>
      </c>
    </row>
    <row r="25" spans="1:62" ht="12.75">
      <c r="A25" t="s">
        <v>20</v>
      </c>
      <c r="C25" s="7">
        <v>2172</v>
      </c>
      <c r="D25" s="7">
        <v>2110</v>
      </c>
      <c r="E25" s="7">
        <v>2136</v>
      </c>
      <c r="F25" s="7">
        <v>2130</v>
      </c>
      <c r="G25" s="7">
        <v>2112</v>
      </c>
      <c r="H25" s="7">
        <v>2103</v>
      </c>
      <c r="I25" s="7">
        <v>2100</v>
      </c>
      <c r="J25" s="7">
        <v>2103</v>
      </c>
      <c r="K25" s="7">
        <v>2092</v>
      </c>
      <c r="L25" s="7">
        <v>2086</v>
      </c>
      <c r="M25" s="7">
        <v>2063</v>
      </c>
      <c r="N25" s="7">
        <v>2075</v>
      </c>
      <c r="O25" s="7">
        <v>2049</v>
      </c>
      <c r="P25" s="7">
        <v>2044</v>
      </c>
      <c r="Q25" s="7">
        <v>2022</v>
      </c>
      <c r="R25" s="7">
        <v>2022</v>
      </c>
      <c r="S25" s="7">
        <v>2008</v>
      </c>
      <c r="T25" s="7">
        <v>2004</v>
      </c>
      <c r="U25" s="7">
        <v>1987</v>
      </c>
      <c r="V25" s="7">
        <v>1976</v>
      </c>
      <c r="W25" s="7">
        <v>1972</v>
      </c>
      <c r="X25" s="7">
        <v>1960</v>
      </c>
      <c r="Y25" s="7">
        <v>1963</v>
      </c>
      <c r="Z25" s="7">
        <v>1958</v>
      </c>
      <c r="AA25" s="7">
        <v>1960</v>
      </c>
      <c r="AB25" s="7">
        <v>1942</v>
      </c>
      <c r="AC25" s="7">
        <v>1941</v>
      </c>
      <c r="AD25" s="7">
        <v>1939</v>
      </c>
      <c r="AE25" s="7">
        <v>1909</v>
      </c>
      <c r="AF25" s="7">
        <v>1942</v>
      </c>
      <c r="AG25" s="7">
        <v>1924</v>
      </c>
      <c r="AH25" s="7">
        <v>1920</v>
      </c>
      <c r="AI25" s="7">
        <v>1919</v>
      </c>
      <c r="AJ25" s="7">
        <v>1930</v>
      </c>
      <c r="AK25" s="7">
        <v>1925</v>
      </c>
      <c r="AL25" s="7">
        <v>1912</v>
      </c>
      <c r="AM25" s="7">
        <v>1912</v>
      </c>
      <c r="AN25" s="7">
        <v>1898</v>
      </c>
      <c r="AO25" s="7">
        <v>1924</v>
      </c>
      <c r="AP25" s="7">
        <v>1929</v>
      </c>
      <c r="AQ25" s="7">
        <v>1930</v>
      </c>
      <c r="AR25" s="7">
        <v>1931</v>
      </c>
      <c r="AS25" s="7">
        <v>1940</v>
      </c>
      <c r="AT25" s="7">
        <v>1950</v>
      </c>
      <c r="AU25" s="7">
        <v>1927</v>
      </c>
      <c r="AV25" s="7">
        <v>1946</v>
      </c>
      <c r="AW25" s="7">
        <v>1940</v>
      </c>
      <c r="AX25" s="7">
        <v>1963</v>
      </c>
      <c r="AY25" s="7">
        <v>1959</v>
      </c>
      <c r="AZ25" s="7">
        <v>1982</v>
      </c>
      <c r="BA25" s="7">
        <v>1972</v>
      </c>
      <c r="BB25" s="7">
        <v>1994</v>
      </c>
      <c r="BC25" s="7">
        <v>2007</v>
      </c>
      <c r="BD25" s="7">
        <v>2012</v>
      </c>
      <c r="BE25" s="7">
        <v>2033</v>
      </c>
      <c r="BF25" s="7">
        <v>2042</v>
      </c>
      <c r="BG25" s="7">
        <v>2067</v>
      </c>
      <c r="BH25" s="7">
        <v>2063</v>
      </c>
      <c r="BI25" s="7">
        <v>2083</v>
      </c>
      <c r="BJ25" s="9">
        <v>2103</v>
      </c>
    </row>
    <row r="26" spans="1:62" ht="12.75">
      <c r="A26" t="s">
        <v>21</v>
      </c>
      <c r="C26" s="7">
        <v>5969</v>
      </c>
      <c r="D26" s="7">
        <v>5407</v>
      </c>
      <c r="E26" s="7">
        <v>5370</v>
      </c>
      <c r="F26" s="7">
        <v>5388</v>
      </c>
      <c r="G26" s="7">
        <v>5467</v>
      </c>
      <c r="H26" s="7">
        <v>5525</v>
      </c>
      <c r="I26" s="7">
        <v>5569</v>
      </c>
      <c r="J26" s="7">
        <v>5608</v>
      </c>
      <c r="K26" s="7">
        <v>5630</v>
      </c>
      <c r="L26" s="7">
        <v>5739</v>
      </c>
      <c r="M26" s="7">
        <v>5812</v>
      </c>
      <c r="N26" s="7">
        <v>5896</v>
      </c>
      <c r="O26" s="7">
        <v>5988</v>
      </c>
      <c r="P26" s="7">
        <v>6134</v>
      </c>
      <c r="Q26" s="7">
        <v>6288</v>
      </c>
      <c r="R26" s="7">
        <v>6425</v>
      </c>
      <c r="S26" s="7">
        <v>6598</v>
      </c>
      <c r="T26" s="7">
        <v>6782</v>
      </c>
      <c r="U26" s="7">
        <v>6974</v>
      </c>
      <c r="V26" s="7">
        <v>7176</v>
      </c>
      <c r="W26" s="7">
        <v>7409</v>
      </c>
      <c r="X26" s="7">
        <v>7658</v>
      </c>
      <c r="Y26" s="7">
        <v>7939</v>
      </c>
      <c r="Z26" s="7">
        <v>8204</v>
      </c>
      <c r="AA26" s="7">
        <v>8478</v>
      </c>
      <c r="AB26" s="7">
        <v>8796</v>
      </c>
      <c r="AC26" s="7">
        <v>9085</v>
      </c>
      <c r="AD26" s="7">
        <v>9422</v>
      </c>
      <c r="AE26" s="7">
        <v>9738</v>
      </c>
      <c r="AF26" s="7">
        <v>10154</v>
      </c>
      <c r="AG26" s="7">
        <v>10566</v>
      </c>
      <c r="AH26" s="7">
        <v>10962</v>
      </c>
      <c r="AI26" s="7">
        <v>11365</v>
      </c>
      <c r="AJ26" s="7">
        <v>11736</v>
      </c>
      <c r="AK26" s="7">
        <v>12059</v>
      </c>
      <c r="AL26" s="7">
        <v>12409</v>
      </c>
      <c r="AM26" s="7">
        <v>12806</v>
      </c>
      <c r="AN26" s="7">
        <v>13222</v>
      </c>
      <c r="AO26" s="7">
        <v>13716</v>
      </c>
      <c r="AP26" s="7">
        <v>14189</v>
      </c>
      <c r="AQ26" s="7">
        <v>14730</v>
      </c>
      <c r="AR26" s="7">
        <v>15257</v>
      </c>
      <c r="AS26" s="7">
        <v>15758</v>
      </c>
      <c r="AT26" s="7">
        <v>16272</v>
      </c>
      <c r="AU26" s="7">
        <v>16888</v>
      </c>
      <c r="AV26" s="7">
        <v>17556</v>
      </c>
      <c r="AW26" s="7">
        <v>18106</v>
      </c>
      <c r="AX26" s="7">
        <v>18790</v>
      </c>
      <c r="AY26" s="7">
        <v>19461</v>
      </c>
      <c r="AZ26" s="7">
        <v>20056</v>
      </c>
      <c r="BA26" s="7">
        <v>20608</v>
      </c>
      <c r="BB26" s="7">
        <v>21376</v>
      </c>
      <c r="BC26" s="7">
        <v>22046</v>
      </c>
      <c r="BD26" s="7">
        <v>22604</v>
      </c>
      <c r="BE26" s="7">
        <v>23316</v>
      </c>
      <c r="BF26" s="7">
        <v>24012</v>
      </c>
      <c r="BG26" s="7">
        <v>24689</v>
      </c>
      <c r="BH26" s="7">
        <v>25268</v>
      </c>
      <c r="BI26" s="7">
        <v>25974</v>
      </c>
      <c r="BJ26" s="9">
        <v>26468</v>
      </c>
    </row>
    <row r="27" spans="14:44" ht="12.75">
      <c r="N27" s="2"/>
      <c r="AR27" s="2"/>
    </row>
    <row r="28" spans="3:44" s="5" customFormat="1" ht="12.75"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5"/>
      <c r="R28" s="15"/>
      <c r="AR28" s="15"/>
    </row>
    <row r="29" spans="2:62" s="5" customFormat="1" ht="12.75">
      <c r="B29" s="5" t="s">
        <v>2</v>
      </c>
      <c r="C29">
        <v>0</v>
      </c>
      <c r="D29">
        <f>C29+20</f>
        <v>20</v>
      </c>
      <c r="E29">
        <f aca="true" t="shared" si="0" ref="E29:BJ29">D29+20</f>
        <v>40</v>
      </c>
      <c r="F29">
        <f t="shared" si="0"/>
        <v>60</v>
      </c>
      <c r="G29">
        <f t="shared" si="0"/>
        <v>80</v>
      </c>
      <c r="H29">
        <f t="shared" si="0"/>
        <v>100</v>
      </c>
      <c r="I29">
        <f t="shared" si="0"/>
        <v>120</v>
      </c>
      <c r="J29">
        <f t="shared" si="0"/>
        <v>140</v>
      </c>
      <c r="K29">
        <f t="shared" si="0"/>
        <v>160</v>
      </c>
      <c r="L29">
        <f t="shared" si="0"/>
        <v>180</v>
      </c>
      <c r="M29">
        <f t="shared" si="0"/>
        <v>200</v>
      </c>
      <c r="N29">
        <f t="shared" si="0"/>
        <v>220</v>
      </c>
      <c r="O29">
        <f t="shared" si="0"/>
        <v>240</v>
      </c>
      <c r="P29">
        <f t="shared" si="0"/>
        <v>260</v>
      </c>
      <c r="Q29">
        <f t="shared" si="0"/>
        <v>280</v>
      </c>
      <c r="R29">
        <f t="shared" si="0"/>
        <v>300</v>
      </c>
      <c r="S29">
        <f t="shared" si="0"/>
        <v>320</v>
      </c>
      <c r="T29">
        <f t="shared" si="0"/>
        <v>340</v>
      </c>
      <c r="U29">
        <f t="shared" si="0"/>
        <v>360</v>
      </c>
      <c r="V29">
        <f t="shared" si="0"/>
        <v>380</v>
      </c>
      <c r="W29">
        <f t="shared" si="0"/>
        <v>400</v>
      </c>
      <c r="X29">
        <f t="shared" si="0"/>
        <v>420</v>
      </c>
      <c r="Y29">
        <f t="shared" si="0"/>
        <v>440</v>
      </c>
      <c r="Z29">
        <f t="shared" si="0"/>
        <v>460</v>
      </c>
      <c r="AA29">
        <f t="shared" si="0"/>
        <v>480</v>
      </c>
      <c r="AB29">
        <f t="shared" si="0"/>
        <v>500</v>
      </c>
      <c r="AC29">
        <f t="shared" si="0"/>
        <v>520</v>
      </c>
      <c r="AD29">
        <f t="shared" si="0"/>
        <v>540</v>
      </c>
      <c r="AE29">
        <f t="shared" si="0"/>
        <v>560</v>
      </c>
      <c r="AF29">
        <f t="shared" si="0"/>
        <v>580</v>
      </c>
      <c r="AG29">
        <f t="shared" si="0"/>
        <v>600</v>
      </c>
      <c r="AH29">
        <f t="shared" si="0"/>
        <v>620</v>
      </c>
      <c r="AI29">
        <f t="shared" si="0"/>
        <v>640</v>
      </c>
      <c r="AJ29">
        <f t="shared" si="0"/>
        <v>660</v>
      </c>
      <c r="AK29">
        <f t="shared" si="0"/>
        <v>680</v>
      </c>
      <c r="AL29">
        <f t="shared" si="0"/>
        <v>700</v>
      </c>
      <c r="AM29">
        <f t="shared" si="0"/>
        <v>720</v>
      </c>
      <c r="AN29">
        <f t="shared" si="0"/>
        <v>740</v>
      </c>
      <c r="AO29">
        <f t="shared" si="0"/>
        <v>760</v>
      </c>
      <c r="AP29">
        <f t="shared" si="0"/>
        <v>780</v>
      </c>
      <c r="AQ29">
        <f t="shared" si="0"/>
        <v>800</v>
      </c>
      <c r="AR29">
        <f t="shared" si="0"/>
        <v>820</v>
      </c>
      <c r="AS29">
        <f t="shared" si="0"/>
        <v>840</v>
      </c>
      <c r="AT29">
        <f t="shared" si="0"/>
        <v>860</v>
      </c>
      <c r="AU29">
        <f t="shared" si="0"/>
        <v>880</v>
      </c>
      <c r="AV29">
        <f t="shared" si="0"/>
        <v>900</v>
      </c>
      <c r="AW29">
        <f t="shared" si="0"/>
        <v>920</v>
      </c>
      <c r="AX29">
        <f t="shared" si="0"/>
        <v>940</v>
      </c>
      <c r="AY29">
        <f t="shared" si="0"/>
        <v>960</v>
      </c>
      <c r="AZ29">
        <f t="shared" si="0"/>
        <v>980</v>
      </c>
      <c r="BA29">
        <f t="shared" si="0"/>
        <v>1000</v>
      </c>
      <c r="BB29">
        <f t="shared" si="0"/>
        <v>1020</v>
      </c>
      <c r="BC29">
        <f t="shared" si="0"/>
        <v>1040</v>
      </c>
      <c r="BD29">
        <f t="shared" si="0"/>
        <v>1060</v>
      </c>
      <c r="BE29">
        <f t="shared" si="0"/>
        <v>1080</v>
      </c>
      <c r="BF29">
        <f t="shared" si="0"/>
        <v>1100</v>
      </c>
      <c r="BG29">
        <f t="shared" si="0"/>
        <v>1120</v>
      </c>
      <c r="BH29">
        <f t="shared" si="0"/>
        <v>1140</v>
      </c>
      <c r="BI29">
        <f t="shared" si="0"/>
        <v>1160</v>
      </c>
      <c r="BJ29">
        <f t="shared" si="0"/>
        <v>1180</v>
      </c>
    </row>
    <row r="30" spans="1:43" ht="12.75">
      <c r="A30" s="3" t="s">
        <v>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</row>
    <row r="31" spans="1:24" ht="12.75">
      <c r="A31" s="1" t="s">
        <v>1</v>
      </c>
      <c r="B31" s="10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62" ht="12.75">
      <c r="A32" t="s">
        <v>10</v>
      </c>
      <c r="B32" s="2"/>
      <c r="C32" s="6">
        <v>0.13</v>
      </c>
      <c r="D32" s="6">
        <v>0.1211</v>
      </c>
      <c r="E32" s="6">
        <v>0.1186</v>
      </c>
      <c r="F32" s="6">
        <v>0.1185</v>
      </c>
      <c r="G32" s="6">
        <v>0.1147</v>
      </c>
      <c r="H32" s="6">
        <v>0.1163</v>
      </c>
      <c r="I32" s="6">
        <v>0.1212</v>
      </c>
      <c r="J32" s="6">
        <v>0.121</v>
      </c>
      <c r="K32" s="6">
        <v>0.12</v>
      </c>
      <c r="L32" s="6">
        <v>0.119</v>
      </c>
      <c r="M32" s="6">
        <v>0.1224</v>
      </c>
      <c r="N32" s="6">
        <v>0.1258</v>
      </c>
      <c r="O32" s="6">
        <v>0.1287</v>
      </c>
      <c r="P32" s="6">
        <v>0.1209</v>
      </c>
      <c r="Q32" s="6">
        <v>0.1264</v>
      </c>
      <c r="R32" s="6">
        <v>0.1227</v>
      </c>
      <c r="S32" s="6">
        <v>0.1225</v>
      </c>
      <c r="T32" s="6">
        <v>0.1275</v>
      </c>
      <c r="U32" s="6">
        <v>0.1272</v>
      </c>
      <c r="V32" s="6">
        <v>0.1252</v>
      </c>
      <c r="W32" s="6">
        <v>0.1217</v>
      </c>
      <c r="X32" s="6">
        <v>0.1232</v>
      </c>
      <c r="Y32" s="6">
        <v>0.122</v>
      </c>
      <c r="Z32" s="6">
        <v>0.121</v>
      </c>
      <c r="AA32" s="6">
        <v>0.1231</v>
      </c>
      <c r="AB32" s="6">
        <v>0.12</v>
      </c>
      <c r="AC32" s="6">
        <v>0.1172</v>
      </c>
      <c r="AD32" s="6">
        <v>0.1247</v>
      </c>
      <c r="AE32" s="6">
        <v>0.1244</v>
      </c>
      <c r="AF32" s="6">
        <v>0.1256</v>
      </c>
      <c r="AG32" s="6">
        <v>0.1249</v>
      </c>
      <c r="AH32" s="6">
        <v>0.1223</v>
      </c>
      <c r="AI32" s="6">
        <v>0.12</v>
      </c>
      <c r="AJ32" s="6">
        <v>0.1232</v>
      </c>
      <c r="AK32" s="6">
        <v>0.1257</v>
      </c>
      <c r="AL32" s="6">
        <v>0.1278</v>
      </c>
      <c r="AM32" s="6">
        <v>0.1155</v>
      </c>
      <c r="AN32" s="6">
        <v>0.1195</v>
      </c>
      <c r="AO32" s="6">
        <v>0.1264</v>
      </c>
      <c r="AP32" s="6">
        <v>0.1254</v>
      </c>
      <c r="AQ32" s="6">
        <v>0.1207</v>
      </c>
      <c r="AR32" s="6">
        <v>0.1264</v>
      </c>
      <c r="AS32" s="6">
        <v>0.1173</v>
      </c>
      <c r="AT32" s="6">
        <v>0.1223</v>
      </c>
      <c r="AU32" s="6">
        <v>0.1267</v>
      </c>
      <c r="AV32" s="6">
        <v>0.1243</v>
      </c>
      <c r="AW32" s="6">
        <v>0.1238</v>
      </c>
      <c r="AX32" s="6">
        <v>0.1258</v>
      </c>
      <c r="AY32" s="6">
        <v>0.1255</v>
      </c>
      <c r="AZ32" s="6">
        <v>0.1255</v>
      </c>
      <c r="BA32" s="6">
        <v>0.1259</v>
      </c>
      <c r="BB32" s="6">
        <v>0.1291</v>
      </c>
      <c r="BC32" s="6">
        <v>0.1292</v>
      </c>
      <c r="BD32" s="6">
        <v>0.1261</v>
      </c>
      <c r="BE32" s="6">
        <v>0.1284</v>
      </c>
      <c r="BF32" s="6">
        <v>0.1216</v>
      </c>
      <c r="BG32" s="6">
        <v>0.1246</v>
      </c>
      <c r="BH32" s="6">
        <v>0.1238</v>
      </c>
      <c r="BI32" s="6">
        <v>0.1253</v>
      </c>
      <c r="BJ32" s="6">
        <v>0.1299</v>
      </c>
    </row>
    <row r="33" spans="1:62" ht="12.75">
      <c r="A33" t="s">
        <v>11</v>
      </c>
      <c r="B33" s="2"/>
      <c r="C33" s="7">
        <v>0.2016</v>
      </c>
      <c r="D33" s="7">
        <v>0.1967</v>
      </c>
      <c r="E33" s="7">
        <v>0.196</v>
      </c>
      <c r="F33" s="7">
        <v>0.2002</v>
      </c>
      <c r="G33" s="7">
        <v>0.2018</v>
      </c>
      <c r="H33" s="7">
        <v>0.204</v>
      </c>
      <c r="I33" s="7">
        <v>0.2122</v>
      </c>
      <c r="J33" s="7">
        <v>0.2158</v>
      </c>
      <c r="K33" s="7">
        <v>0.2193</v>
      </c>
      <c r="L33" s="7">
        <v>0.225</v>
      </c>
      <c r="M33" s="7">
        <v>0.2302</v>
      </c>
      <c r="N33" s="7">
        <v>0.2431</v>
      </c>
      <c r="O33" s="7">
        <v>0.2485</v>
      </c>
      <c r="P33" s="7">
        <v>0.2528</v>
      </c>
      <c r="Q33" s="7">
        <v>0.2677</v>
      </c>
      <c r="R33" s="7">
        <v>0.2784</v>
      </c>
      <c r="S33" s="7">
        <v>0.2865</v>
      </c>
      <c r="T33" s="7">
        <v>0.3037</v>
      </c>
      <c r="U33" s="7">
        <v>0.3184</v>
      </c>
      <c r="V33" s="7">
        <v>0.3382</v>
      </c>
      <c r="W33" s="7">
        <v>0.3559</v>
      </c>
      <c r="X33" s="7">
        <v>0.3768</v>
      </c>
      <c r="Y33" s="7">
        <v>0.3956</v>
      </c>
      <c r="Z33" s="7">
        <v>0.4132</v>
      </c>
      <c r="AA33" s="7">
        <v>0.4445</v>
      </c>
      <c r="AB33" s="7">
        <v>0.465</v>
      </c>
      <c r="AC33" s="7">
        <v>0.482</v>
      </c>
      <c r="AD33" s="7">
        <v>0.5099</v>
      </c>
      <c r="AE33" s="7">
        <v>0.5254</v>
      </c>
      <c r="AF33" s="7">
        <v>0.5418</v>
      </c>
      <c r="AG33" s="7">
        <v>0.5629</v>
      </c>
      <c r="AH33" s="7">
        <v>0.5819</v>
      </c>
      <c r="AI33" s="7">
        <v>0.606</v>
      </c>
      <c r="AJ33" s="7">
        <v>0.6353</v>
      </c>
      <c r="AK33" s="7">
        <v>0.6616</v>
      </c>
      <c r="AL33" s="7">
        <v>0.687</v>
      </c>
      <c r="AM33" s="7">
        <v>0.7142</v>
      </c>
      <c r="AN33" s="7">
        <v>0.7326</v>
      </c>
      <c r="AO33" s="7">
        <v>0.7602</v>
      </c>
      <c r="AP33" s="7">
        <v>0.7766</v>
      </c>
      <c r="AQ33" s="7">
        <v>0.7962</v>
      </c>
      <c r="AR33" s="7">
        <v>0.8205</v>
      </c>
      <c r="AS33" s="7">
        <v>0.8396</v>
      </c>
      <c r="AT33" s="7">
        <v>0.859</v>
      </c>
      <c r="AU33" s="7">
        <v>0.8822</v>
      </c>
      <c r="AV33" s="7">
        <v>0.8997</v>
      </c>
      <c r="AW33" s="7">
        <v>0.9188</v>
      </c>
      <c r="AX33" s="7">
        <v>0.9401</v>
      </c>
      <c r="AY33" s="7">
        <v>0.959</v>
      </c>
      <c r="AZ33" s="7">
        <v>0.9815</v>
      </c>
      <c r="BA33" s="7">
        <v>0.9969</v>
      </c>
      <c r="BB33" s="7">
        <v>1.0158</v>
      </c>
      <c r="BC33" s="7">
        <v>1.0343</v>
      </c>
      <c r="BD33" s="7">
        <v>1.0512</v>
      </c>
      <c r="BE33" s="7">
        <v>1.0715</v>
      </c>
      <c r="BF33" s="7">
        <v>1.0852</v>
      </c>
      <c r="BG33" s="7">
        <v>1.1025</v>
      </c>
      <c r="BH33" s="7">
        <v>1.1207</v>
      </c>
      <c r="BI33" s="7">
        <v>1.1386</v>
      </c>
      <c r="BJ33" s="7">
        <v>1.1575</v>
      </c>
    </row>
    <row r="34" spans="1:62" ht="12.75">
      <c r="A34" t="s">
        <v>12</v>
      </c>
      <c r="B34" s="2"/>
      <c r="C34" s="7">
        <v>0.1921</v>
      </c>
      <c r="D34" s="7">
        <v>0.1832</v>
      </c>
      <c r="E34" s="7">
        <v>0.182</v>
      </c>
      <c r="F34" s="7">
        <v>0.1839</v>
      </c>
      <c r="G34" s="7">
        <v>0.1873</v>
      </c>
      <c r="H34" s="7">
        <v>0.1887</v>
      </c>
      <c r="I34" s="7">
        <v>0.1961</v>
      </c>
      <c r="J34" s="7">
        <v>0.2007</v>
      </c>
      <c r="K34" s="7">
        <v>0.2052</v>
      </c>
      <c r="L34" s="7">
        <v>0.2085</v>
      </c>
      <c r="M34" s="7">
        <v>0.2112</v>
      </c>
      <c r="N34" s="7">
        <v>0.2187</v>
      </c>
      <c r="O34" s="7">
        <v>0.2234</v>
      </c>
      <c r="P34" s="7">
        <v>0.2244</v>
      </c>
      <c r="Q34" s="7">
        <v>0.2391</v>
      </c>
      <c r="R34" s="7">
        <v>0.24</v>
      </c>
      <c r="S34" s="7">
        <v>0.2551</v>
      </c>
      <c r="T34" s="7">
        <v>0.2662</v>
      </c>
      <c r="U34" s="7">
        <v>0.2791</v>
      </c>
      <c r="V34" s="7">
        <v>0.2926</v>
      </c>
      <c r="W34" s="7">
        <v>0.3075</v>
      </c>
      <c r="X34" s="7">
        <v>0.3222</v>
      </c>
      <c r="Y34" s="7">
        <v>0.3374</v>
      </c>
      <c r="Z34" s="7">
        <v>0.3557</v>
      </c>
      <c r="AA34" s="7">
        <v>0.3763</v>
      </c>
      <c r="AB34" s="7">
        <v>0.3963</v>
      </c>
      <c r="AC34" s="7">
        <v>0.4166</v>
      </c>
      <c r="AD34" s="7">
        <v>0.4429</v>
      </c>
      <c r="AE34" s="7">
        <v>0.4604</v>
      </c>
      <c r="AF34" s="7">
        <v>0.4838</v>
      </c>
      <c r="AG34" s="7">
        <v>0.5011</v>
      </c>
      <c r="AH34" s="7">
        <v>0.514</v>
      </c>
      <c r="AI34" s="7">
        <v>0.5379</v>
      </c>
      <c r="AJ34" s="7">
        <v>0.5619</v>
      </c>
      <c r="AK34" s="7">
        <v>0.5873</v>
      </c>
      <c r="AL34" s="7">
        <v>0.609</v>
      </c>
      <c r="AM34" s="7">
        <v>0.6354</v>
      </c>
      <c r="AN34" s="7">
        <v>0.6545</v>
      </c>
      <c r="AO34" s="7">
        <v>0.6814</v>
      </c>
      <c r="AP34" s="7">
        <v>0.7014</v>
      </c>
      <c r="AQ34" s="7">
        <v>0.7213</v>
      </c>
      <c r="AR34" s="7">
        <v>0.7438</v>
      </c>
      <c r="AS34" s="7">
        <v>0.76</v>
      </c>
      <c r="AT34" s="7">
        <v>0.784</v>
      </c>
      <c r="AU34" s="7">
        <v>0.8009</v>
      </c>
      <c r="AV34" s="7">
        <v>0.8227</v>
      </c>
      <c r="AW34" s="7">
        <v>0.8414</v>
      </c>
      <c r="AX34" s="7">
        <v>0.8577</v>
      </c>
      <c r="AY34" s="7">
        <v>0.8742</v>
      </c>
      <c r="AZ34" s="7">
        <v>0.8991</v>
      </c>
      <c r="BA34" s="7">
        <v>0.914</v>
      </c>
      <c r="BB34" s="7">
        <v>0.9291</v>
      </c>
      <c r="BC34" s="7">
        <v>0.9446</v>
      </c>
      <c r="BD34" s="7">
        <v>0.9672</v>
      </c>
      <c r="BE34" s="7">
        <v>0.9829</v>
      </c>
      <c r="BF34" s="7">
        <v>1.0001</v>
      </c>
      <c r="BG34" s="7">
        <v>1.0132</v>
      </c>
      <c r="BH34" s="7">
        <v>1.023</v>
      </c>
      <c r="BI34" s="7">
        <v>1.0429</v>
      </c>
      <c r="BJ34" s="7">
        <v>1.0651</v>
      </c>
    </row>
    <row r="35" spans="1:62" ht="12.75">
      <c r="A35" t="s">
        <v>13</v>
      </c>
      <c r="B35" s="2"/>
      <c r="C35" s="7">
        <v>0.1777</v>
      </c>
      <c r="D35" s="7">
        <v>0.1798</v>
      </c>
      <c r="E35" s="7">
        <v>0.18</v>
      </c>
      <c r="F35" s="7">
        <v>0.1809</v>
      </c>
      <c r="G35" s="7">
        <v>0.189</v>
      </c>
      <c r="H35" s="7">
        <v>0.1952</v>
      </c>
      <c r="I35" s="7">
        <v>0.2049</v>
      </c>
      <c r="J35" s="7">
        <v>0.2282</v>
      </c>
      <c r="K35" s="7">
        <v>0.2305</v>
      </c>
      <c r="L35" s="7">
        <v>0.2229</v>
      </c>
      <c r="M35" s="7">
        <v>0.2359</v>
      </c>
      <c r="N35" s="7">
        <v>0.2378</v>
      </c>
      <c r="O35" s="7">
        <v>0.2408</v>
      </c>
      <c r="P35" s="7">
        <v>0.2285</v>
      </c>
      <c r="Q35" s="7">
        <v>0.2342</v>
      </c>
      <c r="R35" s="7">
        <v>0.2294</v>
      </c>
      <c r="S35" s="7">
        <v>0.2415</v>
      </c>
      <c r="T35" s="7">
        <v>0.2523</v>
      </c>
      <c r="U35" s="7">
        <v>0.2601</v>
      </c>
      <c r="V35" s="7">
        <v>0.2707</v>
      </c>
      <c r="W35" s="7">
        <v>0.287</v>
      </c>
      <c r="X35" s="7">
        <v>0.2968</v>
      </c>
      <c r="Y35" s="7">
        <v>0.3077</v>
      </c>
      <c r="Z35" s="7">
        <v>0.3184</v>
      </c>
      <c r="AA35" s="7">
        <v>0.3344</v>
      </c>
      <c r="AB35" s="7">
        <v>0.3478</v>
      </c>
      <c r="AC35" s="7">
        <v>0.3643</v>
      </c>
      <c r="AD35" s="7">
        <v>0.385</v>
      </c>
      <c r="AE35" s="7">
        <v>0.4039</v>
      </c>
      <c r="AF35" s="7">
        <v>0.422</v>
      </c>
      <c r="AG35" s="7">
        <v>0.4421</v>
      </c>
      <c r="AH35" s="7">
        <v>0.4603</v>
      </c>
      <c r="AI35" s="7">
        <v>0.4695</v>
      </c>
      <c r="AJ35" s="7">
        <v>0.4924</v>
      </c>
      <c r="AK35" s="7">
        <v>0.5087</v>
      </c>
      <c r="AL35" s="7">
        <v>0.5275</v>
      </c>
      <c r="AM35" s="7">
        <v>0.5464</v>
      </c>
      <c r="AN35" s="7">
        <v>0.5651</v>
      </c>
      <c r="AO35" s="7">
        <v>0.5951</v>
      </c>
      <c r="AP35" s="7">
        <v>0.6172</v>
      </c>
      <c r="AQ35" s="7">
        <v>0.6451</v>
      </c>
      <c r="AR35" s="7">
        <v>0.6617</v>
      </c>
      <c r="AS35" s="7">
        <v>0.6841</v>
      </c>
      <c r="AT35" s="7">
        <v>0.7038</v>
      </c>
      <c r="AU35" s="7">
        <v>0.8454</v>
      </c>
      <c r="AV35" s="7">
        <v>0.7409</v>
      </c>
      <c r="AW35" s="7">
        <v>0.7555</v>
      </c>
      <c r="AX35" s="7">
        <v>0.7865</v>
      </c>
      <c r="AY35" s="7">
        <v>0.7973</v>
      </c>
      <c r="AZ35" s="7">
        <v>0.8171</v>
      </c>
      <c r="BA35" s="7">
        <v>0.8351</v>
      </c>
      <c r="BB35" s="7">
        <v>0.8462</v>
      </c>
      <c r="BC35" s="7">
        <v>0.8767</v>
      </c>
      <c r="BD35" s="7">
        <v>0.8905</v>
      </c>
      <c r="BE35" s="7">
        <v>0.9194</v>
      </c>
      <c r="BF35" s="7">
        <v>0.9259</v>
      </c>
      <c r="BG35" s="7">
        <v>0.9529</v>
      </c>
      <c r="BH35" s="7">
        <v>0.9556</v>
      </c>
      <c r="BI35" s="7">
        <v>0.9758</v>
      </c>
      <c r="BJ35" s="7">
        <v>0.9955</v>
      </c>
    </row>
    <row r="36" spans="1:62" ht="12.75">
      <c r="A36" t="s">
        <v>14</v>
      </c>
      <c r="B36" s="2"/>
      <c r="C36" s="7">
        <v>0.1106</v>
      </c>
      <c r="D36" s="7">
        <v>0.1176</v>
      </c>
      <c r="E36" s="7">
        <v>0.119</v>
      </c>
      <c r="F36" s="7">
        <v>0.1176</v>
      </c>
      <c r="G36" s="7">
        <v>0.1157</v>
      </c>
      <c r="H36" s="7">
        <v>0.1179</v>
      </c>
      <c r="I36" s="7">
        <v>0.1654</v>
      </c>
      <c r="J36" s="7">
        <v>0.1173</v>
      </c>
      <c r="K36" s="7">
        <v>0.1223</v>
      </c>
      <c r="L36" s="7">
        <v>0.124</v>
      </c>
      <c r="M36" s="7">
        <v>0.1376</v>
      </c>
      <c r="N36" s="7">
        <v>0.1462</v>
      </c>
      <c r="O36" s="7">
        <v>0.1173</v>
      </c>
      <c r="P36" s="7">
        <v>0.1196</v>
      </c>
      <c r="Q36" s="7">
        <v>0.118</v>
      </c>
      <c r="R36" s="7">
        <v>0.1164</v>
      </c>
      <c r="S36" s="7">
        <v>0.1168</v>
      </c>
      <c r="T36" s="7">
        <v>0.1209</v>
      </c>
      <c r="U36" s="7">
        <v>0.1274</v>
      </c>
      <c r="V36" s="7">
        <v>0.1203</v>
      </c>
      <c r="W36" s="7">
        <v>0.1219</v>
      </c>
      <c r="X36" s="7">
        <v>0.1189</v>
      </c>
      <c r="Y36" s="7">
        <v>0.1178</v>
      </c>
      <c r="Z36" s="7">
        <v>0.1159</v>
      </c>
      <c r="AA36" s="7">
        <v>0.1174</v>
      </c>
      <c r="AB36" s="7">
        <v>0.1195</v>
      </c>
      <c r="AC36" s="7">
        <v>0.1141</v>
      </c>
      <c r="AD36" s="7">
        <v>0.1206</v>
      </c>
      <c r="AE36" s="7">
        <v>0.12</v>
      </c>
      <c r="AF36" s="7">
        <v>0.1214</v>
      </c>
      <c r="AG36" s="7">
        <v>0.1247</v>
      </c>
      <c r="AH36" s="7">
        <v>0.1182</v>
      </c>
      <c r="AI36" s="7">
        <v>0.1177</v>
      </c>
      <c r="AJ36" s="7">
        <v>0.1783</v>
      </c>
      <c r="AK36" s="7">
        <v>0.151</v>
      </c>
      <c r="AL36" s="7">
        <v>0.1341</v>
      </c>
      <c r="AM36" s="7">
        <v>0.1208</v>
      </c>
      <c r="AN36" s="7">
        <v>0.1254</v>
      </c>
      <c r="AO36" s="7">
        <v>0.1456</v>
      </c>
      <c r="AP36" s="7">
        <v>0.1401</v>
      </c>
      <c r="AQ36" s="7">
        <v>0.1139</v>
      </c>
      <c r="AR36" s="7">
        <v>0.1213</v>
      </c>
      <c r="AS36" s="7">
        <v>0.1174</v>
      </c>
      <c r="AT36" s="7">
        <v>0.1205</v>
      </c>
      <c r="AU36" s="7">
        <v>0.1203</v>
      </c>
      <c r="AV36" s="7">
        <v>0.12</v>
      </c>
      <c r="AW36" s="7">
        <v>0.1161</v>
      </c>
      <c r="AX36" s="7">
        <v>0.1208</v>
      </c>
      <c r="AY36" s="7">
        <v>0.1174</v>
      </c>
      <c r="AZ36" s="7">
        <v>0.1195</v>
      </c>
      <c r="BA36" s="7">
        <v>0.1161</v>
      </c>
      <c r="BB36" s="7">
        <v>0.1232</v>
      </c>
      <c r="BC36" s="7">
        <v>0.124</v>
      </c>
      <c r="BD36" s="7">
        <v>0.1209</v>
      </c>
      <c r="BE36" s="7">
        <v>0.1268</v>
      </c>
      <c r="BF36" s="7">
        <v>0.1198</v>
      </c>
      <c r="BG36" s="7">
        <v>0.1253</v>
      </c>
      <c r="BH36" s="7">
        <v>0.1246</v>
      </c>
      <c r="BI36" s="7">
        <v>0.1216</v>
      </c>
      <c r="BJ36" s="7">
        <v>0.1268</v>
      </c>
    </row>
    <row r="37" spans="1:62" ht="12.75">
      <c r="A37" t="s">
        <v>15</v>
      </c>
      <c r="B37" s="2"/>
      <c r="C37" s="7">
        <v>0.1254</v>
      </c>
      <c r="D37" s="7">
        <v>0.123</v>
      </c>
      <c r="E37" s="7">
        <v>0.1196</v>
      </c>
      <c r="F37" s="7">
        <v>0.1205</v>
      </c>
      <c r="G37" s="7">
        <v>0.1159</v>
      </c>
      <c r="H37" s="7">
        <v>0.1207</v>
      </c>
      <c r="I37" s="7">
        <v>0.1201</v>
      </c>
      <c r="J37" s="7">
        <v>0.1195</v>
      </c>
      <c r="K37" s="7">
        <v>0.1201</v>
      </c>
      <c r="L37" s="7">
        <v>0.1178</v>
      </c>
      <c r="M37" s="7">
        <v>0.1217</v>
      </c>
      <c r="N37" s="7">
        <v>0.1178</v>
      </c>
      <c r="O37" s="7">
        <v>0.1215</v>
      </c>
      <c r="P37" s="7">
        <v>0.1202</v>
      </c>
      <c r="Q37" s="7">
        <v>0.1192</v>
      </c>
      <c r="R37" s="7">
        <v>0.1154</v>
      </c>
      <c r="S37" s="7">
        <v>0.1194</v>
      </c>
      <c r="T37" s="7">
        <v>0.1194</v>
      </c>
      <c r="U37" s="7">
        <v>0.1196</v>
      </c>
      <c r="V37" s="7">
        <v>0.1183</v>
      </c>
      <c r="W37" s="7">
        <v>0.1195</v>
      </c>
      <c r="X37" s="7">
        <v>0.1184</v>
      </c>
      <c r="Y37" s="7">
        <v>0.1159</v>
      </c>
      <c r="Z37" s="7">
        <v>0.1136</v>
      </c>
      <c r="AA37" s="7">
        <v>0.1138</v>
      </c>
      <c r="AB37" s="7">
        <v>0.1159</v>
      </c>
      <c r="AC37" s="7">
        <v>0.1152</v>
      </c>
      <c r="AD37" s="7">
        <v>0.1188</v>
      </c>
      <c r="AE37" s="7">
        <v>0.1164</v>
      </c>
      <c r="AF37" s="7">
        <v>0.117</v>
      </c>
      <c r="AG37" s="7">
        <v>0.1187</v>
      </c>
      <c r="AH37" s="7">
        <v>0.1162</v>
      </c>
      <c r="AI37" s="7">
        <v>0.1174</v>
      </c>
      <c r="AJ37" s="7">
        <v>0.1186</v>
      </c>
      <c r="AK37" s="7">
        <v>0.1195</v>
      </c>
      <c r="AL37" s="7">
        <v>0.1184</v>
      </c>
      <c r="AM37" s="7">
        <v>0.1156</v>
      </c>
      <c r="AN37" s="7">
        <v>0.1148</v>
      </c>
      <c r="AO37" s="7">
        <v>0.1225</v>
      </c>
      <c r="AP37" s="7">
        <v>0.1183</v>
      </c>
      <c r="AQ37" s="7">
        <v>0.1133</v>
      </c>
      <c r="AR37" s="7">
        <v>0.1185</v>
      </c>
      <c r="AS37" s="7">
        <v>0.1173</v>
      </c>
      <c r="AT37" s="7">
        <v>0.1273</v>
      </c>
      <c r="AU37" s="7">
        <v>0.1156</v>
      </c>
      <c r="AV37" s="7">
        <v>0.1166</v>
      </c>
      <c r="AW37" s="7">
        <v>0.1174</v>
      </c>
      <c r="AX37" s="7">
        <v>0.1195</v>
      </c>
      <c r="AY37" s="7">
        <v>0.1118</v>
      </c>
      <c r="AZ37" s="7">
        <v>0.1185</v>
      </c>
      <c r="BA37" s="7">
        <v>0.1138</v>
      </c>
      <c r="BB37" s="7">
        <v>0.1163</v>
      </c>
      <c r="BC37" s="7">
        <v>0.1198</v>
      </c>
      <c r="BD37" s="7">
        <v>0.1156</v>
      </c>
      <c r="BE37" s="7">
        <v>0.12</v>
      </c>
      <c r="BF37" s="7">
        <v>0.1172</v>
      </c>
      <c r="BG37" s="7">
        <v>0.121</v>
      </c>
      <c r="BH37" s="7">
        <v>0.1453</v>
      </c>
      <c r="BI37" s="7">
        <v>0.1162</v>
      </c>
      <c r="BJ37" s="7">
        <v>0.1233</v>
      </c>
    </row>
    <row r="38" spans="1:62" ht="12.75">
      <c r="A38" t="s">
        <v>16</v>
      </c>
      <c r="B38" s="2"/>
      <c r="C38" s="7">
        <v>0.1917</v>
      </c>
      <c r="D38" s="7">
        <v>0.1906</v>
      </c>
      <c r="E38" s="7">
        <v>0.1847</v>
      </c>
      <c r="F38" s="7">
        <v>0.1915</v>
      </c>
      <c r="G38" s="7">
        <v>0.1911</v>
      </c>
      <c r="H38" s="7">
        <v>0.1961</v>
      </c>
      <c r="I38" s="7">
        <v>0.2025</v>
      </c>
      <c r="J38" s="7">
        <v>0.2063</v>
      </c>
      <c r="K38" s="7">
        <v>0.213</v>
      </c>
      <c r="L38" s="7">
        <v>0.2149</v>
      </c>
      <c r="M38" s="7">
        <v>0.2213</v>
      </c>
      <c r="N38" s="7">
        <v>0.2275</v>
      </c>
      <c r="O38" s="7">
        <v>0.2345</v>
      </c>
      <c r="P38" s="7">
        <v>0.2443</v>
      </c>
      <c r="Q38" s="7">
        <v>0.2555</v>
      </c>
      <c r="R38" s="7">
        <v>0.2659</v>
      </c>
      <c r="S38" s="7">
        <v>0.2759</v>
      </c>
      <c r="T38" s="7">
        <v>0.2869</v>
      </c>
      <c r="U38" s="7">
        <v>0.3081</v>
      </c>
      <c r="V38" s="7">
        <v>0.3288</v>
      </c>
      <c r="W38" s="7">
        <v>0.3466</v>
      </c>
      <c r="X38" s="7">
        <v>0.3639</v>
      </c>
      <c r="Y38" s="7">
        <v>0.382</v>
      </c>
      <c r="Z38" s="7">
        <v>0.4064</v>
      </c>
      <c r="AA38" s="7">
        <v>0.4323</v>
      </c>
      <c r="AB38" s="7">
        <v>0.4565</v>
      </c>
      <c r="AC38" s="7">
        <v>0.4883</v>
      </c>
      <c r="AD38" s="7">
        <v>0.5294</v>
      </c>
      <c r="AE38" s="7">
        <v>0.5637</v>
      </c>
      <c r="AF38" s="7">
        <v>0.6019</v>
      </c>
      <c r="AG38" s="7">
        <v>0.6375</v>
      </c>
      <c r="AH38" s="7">
        <v>0.6612</v>
      </c>
      <c r="AI38" s="7">
        <v>0.6962</v>
      </c>
      <c r="AJ38" s="7">
        <v>0.7326</v>
      </c>
      <c r="AK38" s="7">
        <v>0.7646</v>
      </c>
      <c r="AL38" s="7">
        <v>0.7935</v>
      </c>
      <c r="AM38" s="7">
        <v>0.8211</v>
      </c>
      <c r="AN38" s="7">
        <v>0.8577</v>
      </c>
      <c r="AO38" s="7">
        <v>0.9006</v>
      </c>
      <c r="AP38" s="7">
        <v>0.9345</v>
      </c>
      <c r="AQ38" s="7">
        <v>0.9729</v>
      </c>
      <c r="AR38" s="7">
        <v>1.0156</v>
      </c>
      <c r="AS38" s="7">
        <v>1.0522</v>
      </c>
      <c r="AT38" s="7">
        <v>1.0823</v>
      </c>
      <c r="AU38" s="7">
        <v>1.1258</v>
      </c>
      <c r="AV38" s="7">
        <v>1.1589</v>
      </c>
      <c r="AW38" s="7">
        <v>1.1934</v>
      </c>
      <c r="AX38" s="7">
        <v>1.2384</v>
      </c>
      <c r="AY38" s="7">
        <v>1.2662</v>
      </c>
      <c r="AZ38" s="7">
        <v>1.3138</v>
      </c>
      <c r="BA38" s="7">
        <v>1.3467</v>
      </c>
      <c r="BB38" s="7">
        <v>1.3868</v>
      </c>
      <c r="BC38" s="7">
        <v>1.4315</v>
      </c>
      <c r="BD38" s="7">
        <v>1.4732</v>
      </c>
      <c r="BE38" s="7">
        <v>1.5104</v>
      </c>
      <c r="BF38" s="7">
        <v>1.5462</v>
      </c>
      <c r="BG38" s="7">
        <v>1.5859</v>
      </c>
      <c r="BH38" s="7">
        <v>1.6277</v>
      </c>
      <c r="BI38" s="7">
        <v>1.6795</v>
      </c>
      <c r="BJ38" s="7">
        <v>1.7135</v>
      </c>
    </row>
    <row r="39" spans="1:62" ht="12.75">
      <c r="A39" t="s">
        <v>17</v>
      </c>
      <c r="B39" s="2"/>
      <c r="C39" s="7">
        <v>0.2007</v>
      </c>
      <c r="D39" s="7">
        <v>0.1813</v>
      </c>
      <c r="E39" s="7">
        <v>0.1786</v>
      </c>
      <c r="F39" s="7">
        <v>0.1829</v>
      </c>
      <c r="G39" s="7">
        <v>0.1824</v>
      </c>
      <c r="H39" s="7">
        <v>0.1883</v>
      </c>
      <c r="I39" s="7">
        <v>0.1974</v>
      </c>
      <c r="J39" s="7">
        <v>0.205</v>
      </c>
      <c r="K39" s="7">
        <v>0.2105</v>
      </c>
      <c r="L39" s="7">
        <v>0.2063</v>
      </c>
      <c r="M39" s="7">
        <v>0.2145</v>
      </c>
      <c r="N39" s="7">
        <v>0.2211</v>
      </c>
      <c r="O39" s="7">
        <v>0.2251</v>
      </c>
      <c r="P39" s="7">
        <v>0.2296</v>
      </c>
      <c r="Q39" s="7">
        <v>0.2379</v>
      </c>
      <c r="R39" s="7">
        <v>0.239</v>
      </c>
      <c r="S39" s="7">
        <v>0.2529</v>
      </c>
      <c r="T39" s="7">
        <v>0.2615</v>
      </c>
      <c r="U39" s="7">
        <v>0.2732</v>
      </c>
      <c r="V39" s="7">
        <v>0.2821</v>
      </c>
      <c r="W39" s="7">
        <v>0.2967</v>
      </c>
      <c r="X39" s="7">
        <v>0.3126</v>
      </c>
      <c r="Y39" s="7">
        <v>0.3197</v>
      </c>
      <c r="Z39" s="7">
        <v>0.3373</v>
      </c>
      <c r="AA39" s="7">
        <v>0.3576</v>
      </c>
      <c r="AB39" s="7">
        <v>0.3749</v>
      </c>
      <c r="AC39" s="7">
        <v>0.3996</v>
      </c>
      <c r="AD39" s="7">
        <v>0.4238</v>
      </c>
      <c r="AE39" s="7">
        <v>0.4479</v>
      </c>
      <c r="AF39" s="7">
        <v>0.4725</v>
      </c>
      <c r="AG39" s="7">
        <v>0.5022</v>
      </c>
      <c r="AH39" s="7">
        <v>0.5241</v>
      </c>
      <c r="AI39" s="7">
        <v>0.5533</v>
      </c>
      <c r="AJ39" s="7">
        <v>0.5917</v>
      </c>
      <c r="AK39" s="7">
        <v>0.6215</v>
      </c>
      <c r="AL39" s="7">
        <v>0.655</v>
      </c>
      <c r="AM39" s="7">
        <v>0.6785</v>
      </c>
      <c r="AN39" s="7">
        <v>0.7117</v>
      </c>
      <c r="AO39" s="7">
        <v>0.7434</v>
      </c>
      <c r="AP39" s="7">
        <v>0.7729</v>
      </c>
      <c r="AQ39" s="7">
        <v>0.7941</v>
      </c>
      <c r="AR39" s="7">
        <v>0.8314</v>
      </c>
      <c r="AS39" s="7">
        <v>0.859</v>
      </c>
      <c r="AT39" s="7">
        <v>0.9039</v>
      </c>
      <c r="AU39" s="7">
        <v>0.9424</v>
      </c>
      <c r="AV39" s="7">
        <v>0.9817</v>
      </c>
      <c r="AW39" s="7">
        <v>1.0214</v>
      </c>
      <c r="AX39" s="7">
        <v>1.0627</v>
      </c>
      <c r="AY39" s="7">
        <v>1.0899</v>
      </c>
      <c r="AZ39" s="7">
        <v>1.1292</v>
      </c>
      <c r="BA39" s="7">
        <v>1.1578</v>
      </c>
      <c r="BB39" s="7">
        <v>1.1924</v>
      </c>
      <c r="BC39" s="7">
        <v>1.2204</v>
      </c>
      <c r="BD39" s="7">
        <v>1.2591</v>
      </c>
      <c r="BE39" s="7">
        <v>1.2921</v>
      </c>
      <c r="BF39" s="7">
        <v>1.3246</v>
      </c>
      <c r="BG39" s="7">
        <v>1.3515</v>
      </c>
      <c r="BH39" s="7">
        <v>1.3864</v>
      </c>
      <c r="BI39" s="7">
        <v>1.419</v>
      </c>
      <c r="BJ39" s="7">
        <v>1.46</v>
      </c>
    </row>
    <row r="40" spans="1:62" ht="12.75">
      <c r="A40" t="s">
        <v>18</v>
      </c>
      <c r="B40" s="2"/>
      <c r="C40" s="7">
        <v>0.1128</v>
      </c>
      <c r="D40" s="7">
        <v>0.1167</v>
      </c>
      <c r="E40" s="7">
        <v>0.1212</v>
      </c>
      <c r="F40" s="7">
        <v>0.1202</v>
      </c>
      <c r="G40" s="7">
        <v>0.1191</v>
      </c>
      <c r="H40" s="7">
        <v>0.1172</v>
      </c>
      <c r="I40" s="7">
        <v>0.1217</v>
      </c>
      <c r="J40" s="7">
        <v>0.1218</v>
      </c>
      <c r="K40" s="7">
        <v>0.121</v>
      </c>
      <c r="L40" s="7">
        <v>0.1253</v>
      </c>
      <c r="M40" s="7">
        <v>0.125</v>
      </c>
      <c r="N40" s="7">
        <v>0.1236</v>
      </c>
      <c r="O40" s="7">
        <v>0.1237</v>
      </c>
      <c r="P40" s="7">
        <v>0.1234</v>
      </c>
      <c r="Q40" s="7">
        <v>0.1239</v>
      </c>
      <c r="R40" s="7">
        <v>0.1238</v>
      </c>
      <c r="S40" s="7">
        <v>0.1228</v>
      </c>
      <c r="T40" s="7">
        <v>0.1246</v>
      </c>
      <c r="U40" s="7">
        <v>0.125</v>
      </c>
      <c r="V40" s="7">
        <v>0.1254</v>
      </c>
      <c r="W40" s="7">
        <v>0.1251</v>
      </c>
      <c r="X40" s="7">
        <v>0.1223</v>
      </c>
      <c r="Y40" s="7">
        <v>0.1197</v>
      </c>
      <c r="Z40" s="7">
        <v>0.1195</v>
      </c>
      <c r="AA40" s="7">
        <v>0.1171</v>
      </c>
      <c r="AB40" s="7">
        <v>0.1202</v>
      </c>
      <c r="AC40" s="7">
        <v>0.1222</v>
      </c>
      <c r="AD40" s="7">
        <v>0.1208</v>
      </c>
      <c r="AE40" s="7">
        <v>0.1225</v>
      </c>
      <c r="AF40" s="7">
        <v>0.1234</v>
      </c>
      <c r="AG40" s="7">
        <v>0.1213</v>
      </c>
      <c r="AH40" s="7">
        <v>0.1233</v>
      </c>
      <c r="AI40" s="7">
        <v>0.1196</v>
      </c>
      <c r="AJ40" s="7">
        <v>0.1217</v>
      </c>
      <c r="AK40" s="7">
        <v>0.1232</v>
      </c>
      <c r="AL40" s="7">
        <v>0.1242</v>
      </c>
      <c r="AM40" s="7">
        <v>0.1159</v>
      </c>
      <c r="AN40" s="7">
        <v>0.1247</v>
      </c>
      <c r="AO40" s="7">
        <v>0.1331</v>
      </c>
      <c r="AP40" s="7">
        <v>0.1259</v>
      </c>
      <c r="AQ40" s="7">
        <v>0.1271</v>
      </c>
      <c r="AR40" s="7">
        <v>0.1293</v>
      </c>
      <c r="AS40" s="7">
        <v>0.1189</v>
      </c>
      <c r="AT40" s="7">
        <v>0.1273</v>
      </c>
      <c r="AU40" s="7">
        <v>0.1321</v>
      </c>
      <c r="AV40" s="7">
        <v>0.1327</v>
      </c>
      <c r="AW40" s="7">
        <v>0.1293</v>
      </c>
      <c r="AX40" s="7">
        <v>0.1317</v>
      </c>
      <c r="AY40" s="7">
        <v>0.1237</v>
      </c>
      <c r="AZ40" s="7">
        <v>0.128</v>
      </c>
      <c r="BA40" s="7">
        <v>0.1275</v>
      </c>
      <c r="BB40" s="7">
        <v>0.1283</v>
      </c>
      <c r="BC40" s="7">
        <v>0.1281</v>
      </c>
      <c r="BD40" s="7">
        <v>0.125</v>
      </c>
      <c r="BE40" s="7">
        <v>0.1302</v>
      </c>
      <c r="BF40" s="7">
        <v>0.1239</v>
      </c>
      <c r="BG40" s="7">
        <v>0.1265</v>
      </c>
      <c r="BH40" s="7">
        <v>0.1253</v>
      </c>
      <c r="BI40" s="7">
        <v>0.1238</v>
      </c>
      <c r="BJ40" s="7">
        <v>0.125</v>
      </c>
    </row>
    <row r="41" spans="1:62" ht="12.75">
      <c r="A41" t="s">
        <v>19</v>
      </c>
      <c r="B41" s="2"/>
      <c r="C41" s="7">
        <v>0.201</v>
      </c>
      <c r="D41" s="7">
        <v>0.2016</v>
      </c>
      <c r="E41" s="7">
        <v>0.2003</v>
      </c>
      <c r="F41" s="7">
        <v>0.201</v>
      </c>
      <c r="G41" s="7">
        <v>0.2009</v>
      </c>
      <c r="H41" s="7">
        <v>0.2057</v>
      </c>
      <c r="I41" s="7">
        <v>0.2121</v>
      </c>
      <c r="J41" s="7">
        <v>0.2174</v>
      </c>
      <c r="K41" s="7">
        <v>0.2236</v>
      </c>
      <c r="L41" s="7">
        <v>0.2257</v>
      </c>
      <c r="M41" s="7">
        <v>0.2328</v>
      </c>
      <c r="N41" s="7">
        <v>0.243</v>
      </c>
      <c r="O41" s="7">
        <v>0.2525</v>
      </c>
      <c r="P41" s="7">
        <v>0.2589</v>
      </c>
      <c r="Q41" s="7">
        <v>0.2756</v>
      </c>
      <c r="R41" s="7">
        <v>0.2874</v>
      </c>
      <c r="S41" s="7">
        <v>0.3062</v>
      </c>
      <c r="T41" s="7">
        <v>0.3227</v>
      </c>
      <c r="U41" s="7">
        <v>0.3428</v>
      </c>
      <c r="V41" s="7">
        <v>0.3608</v>
      </c>
      <c r="W41" s="7">
        <v>0.3845</v>
      </c>
      <c r="X41" s="7">
        <v>0.4073</v>
      </c>
      <c r="Y41" s="7">
        <v>0.4334</v>
      </c>
      <c r="Z41" s="7">
        <v>0.457</v>
      </c>
      <c r="AA41" s="7">
        <v>0.4936</v>
      </c>
      <c r="AB41" s="7">
        <v>0.523</v>
      </c>
      <c r="AC41" s="7">
        <v>0.5547</v>
      </c>
      <c r="AD41" s="7">
        <v>0.5956</v>
      </c>
      <c r="AE41" s="7">
        <v>0.6293</v>
      </c>
      <c r="AF41" s="7">
        <v>0.6627</v>
      </c>
      <c r="AG41" s="7">
        <v>0.6936</v>
      </c>
      <c r="AH41" s="7">
        <v>0.7239</v>
      </c>
      <c r="AI41" s="7">
        <v>0.7479</v>
      </c>
      <c r="AJ41" s="7">
        <v>0.779</v>
      </c>
      <c r="AK41" s="7">
        <v>0.8214</v>
      </c>
      <c r="AL41" s="7">
        <v>0.8532</v>
      </c>
      <c r="AM41" s="7">
        <v>0.8862</v>
      </c>
      <c r="AN41" s="7">
        <v>0.9301</v>
      </c>
      <c r="AO41" s="7">
        <v>0.9706</v>
      </c>
      <c r="AP41" s="7">
        <v>0.9993</v>
      </c>
      <c r="AQ41" s="7">
        <v>1.0293</v>
      </c>
      <c r="AR41" s="7">
        <v>1.0672</v>
      </c>
      <c r="AS41" s="7">
        <v>1.0973</v>
      </c>
      <c r="AT41" s="7">
        <v>1.1344</v>
      </c>
      <c r="AU41" s="7">
        <v>1.1704</v>
      </c>
      <c r="AV41" s="7">
        <v>1.201</v>
      </c>
      <c r="AW41" s="7">
        <v>1.2414</v>
      </c>
      <c r="AX41" s="7">
        <v>1.2728</v>
      </c>
      <c r="AY41" s="7">
        <v>1.3099</v>
      </c>
      <c r="AZ41" s="7">
        <v>1.3446</v>
      </c>
      <c r="BA41" s="7">
        <v>1.3752</v>
      </c>
      <c r="BB41" s="7">
        <v>1.4167</v>
      </c>
      <c r="BC41" s="7">
        <v>1.4562</v>
      </c>
      <c r="BD41" s="7">
        <v>1.4886</v>
      </c>
      <c r="BE41" s="7">
        <v>1.527</v>
      </c>
      <c r="BF41" s="7">
        <v>1.5611</v>
      </c>
      <c r="BG41" s="7">
        <v>1.5901</v>
      </c>
      <c r="BH41" s="7">
        <v>1.6362</v>
      </c>
      <c r="BI41" s="7">
        <v>1.6699</v>
      </c>
      <c r="BJ41" s="7">
        <v>1.7071</v>
      </c>
    </row>
    <row r="42" spans="1:62" ht="12.75">
      <c r="A42" t="s">
        <v>20</v>
      </c>
      <c r="B42" s="2"/>
      <c r="C42" s="7">
        <v>0.1905</v>
      </c>
      <c r="D42" s="7">
        <v>0.1835</v>
      </c>
      <c r="E42" s="7">
        <v>0.1803</v>
      </c>
      <c r="F42" s="7">
        <v>0.1844</v>
      </c>
      <c r="G42" s="7">
        <v>0.1844</v>
      </c>
      <c r="H42" s="7">
        <v>0.1859</v>
      </c>
      <c r="I42" s="7">
        <v>0.1904</v>
      </c>
      <c r="J42" s="7">
        <v>0.1953</v>
      </c>
      <c r="K42" s="7">
        <v>0.1992</v>
      </c>
      <c r="L42" s="7">
        <v>0.2023</v>
      </c>
      <c r="M42" s="7">
        <v>0.212</v>
      </c>
      <c r="N42" s="7">
        <v>0.2162</v>
      </c>
      <c r="O42" s="7">
        <v>0.2241</v>
      </c>
      <c r="P42" s="7">
        <v>0.227</v>
      </c>
      <c r="Q42" s="7">
        <v>0.2394</v>
      </c>
      <c r="R42" s="7">
        <v>0.2487</v>
      </c>
      <c r="S42" s="7">
        <v>0.2628</v>
      </c>
      <c r="T42" s="7">
        <v>0.2784</v>
      </c>
      <c r="U42" s="7">
        <v>0.292</v>
      </c>
      <c r="V42" s="7">
        <v>0.3092</v>
      </c>
      <c r="W42" s="7">
        <v>0.3261</v>
      </c>
      <c r="X42" s="7">
        <v>0.3448</v>
      </c>
      <c r="Y42" s="7">
        <v>0.3608</v>
      </c>
      <c r="Z42" s="7">
        <v>0.3791</v>
      </c>
      <c r="AA42" s="7">
        <v>0.4059</v>
      </c>
      <c r="AB42" s="7">
        <v>0.4279</v>
      </c>
      <c r="AC42" s="7">
        <v>0.455</v>
      </c>
      <c r="AD42" s="7">
        <v>0.4862</v>
      </c>
      <c r="AE42" s="7">
        <v>0.5215</v>
      </c>
      <c r="AF42" s="7">
        <v>0.5552</v>
      </c>
      <c r="AG42" s="7">
        <v>0.5881</v>
      </c>
      <c r="AH42" s="7">
        <v>0.6208</v>
      </c>
      <c r="AI42" s="7">
        <v>0.6501</v>
      </c>
      <c r="AJ42" s="7">
        <v>0.6862</v>
      </c>
      <c r="AK42" s="7">
        <v>0.7191</v>
      </c>
      <c r="AL42" s="7">
        <v>0.7459</v>
      </c>
      <c r="AM42" s="7">
        <v>0.7829</v>
      </c>
      <c r="AN42" s="7">
        <v>0.818</v>
      </c>
      <c r="AO42" s="7">
        <v>0.86</v>
      </c>
      <c r="AP42" s="7">
        <v>0.8937</v>
      </c>
      <c r="AQ42" s="7">
        <v>0.9276</v>
      </c>
      <c r="AR42" s="7">
        <v>0.9642</v>
      </c>
      <c r="AS42" s="7">
        <v>0.9926</v>
      </c>
      <c r="AT42" s="7">
        <v>1.0294</v>
      </c>
      <c r="AU42" s="7">
        <v>1.0679</v>
      </c>
      <c r="AV42" s="7">
        <v>1.0982</v>
      </c>
      <c r="AW42" s="7">
        <v>1.1351</v>
      </c>
      <c r="AX42" s="7">
        <v>1.1732</v>
      </c>
      <c r="AY42" s="7">
        <v>1.2005</v>
      </c>
      <c r="AZ42" s="7">
        <v>1.2322</v>
      </c>
      <c r="BA42" s="7">
        <v>1.2683</v>
      </c>
      <c r="BB42" s="7">
        <v>1.3064</v>
      </c>
      <c r="BC42" s="7">
        <v>1.3469</v>
      </c>
      <c r="BD42" s="7">
        <v>1.3764</v>
      </c>
      <c r="BE42" s="7">
        <v>1.4146</v>
      </c>
      <c r="BF42" s="7">
        <v>1.4452</v>
      </c>
      <c r="BG42" s="7">
        <v>1.4925</v>
      </c>
      <c r="BH42" s="7">
        <v>1.5293</v>
      </c>
      <c r="BI42" s="7">
        <v>1.5503</v>
      </c>
      <c r="BJ42" s="7">
        <v>1.5973</v>
      </c>
    </row>
    <row r="43" spans="1:62" ht="12.75">
      <c r="A43" t="s">
        <v>21</v>
      </c>
      <c r="B43" s="2"/>
      <c r="C43" s="7">
        <v>0.1675</v>
      </c>
      <c r="D43" s="7">
        <v>0.1751</v>
      </c>
      <c r="E43" s="7">
        <v>0.1776</v>
      </c>
      <c r="F43" s="7">
        <v>0.181</v>
      </c>
      <c r="G43" s="7">
        <v>0.1797</v>
      </c>
      <c r="H43" s="7">
        <v>0.1854</v>
      </c>
      <c r="I43" s="7">
        <v>0.1936</v>
      </c>
      <c r="J43" s="7">
        <v>0.1998</v>
      </c>
      <c r="K43" s="7">
        <v>0.2018</v>
      </c>
      <c r="L43" s="7">
        <v>0.2002</v>
      </c>
      <c r="M43" s="7">
        <v>0.2081</v>
      </c>
      <c r="N43" s="7">
        <v>0.2126</v>
      </c>
      <c r="O43" s="7">
        <v>0.2157</v>
      </c>
      <c r="P43" s="7">
        <v>0.2247</v>
      </c>
      <c r="Q43" s="7">
        <v>0.2292</v>
      </c>
      <c r="R43" s="7">
        <v>0.2374</v>
      </c>
      <c r="S43" s="7">
        <v>0.2451</v>
      </c>
      <c r="T43" s="7">
        <v>0.252</v>
      </c>
      <c r="U43" s="7">
        <v>0.2646</v>
      </c>
      <c r="V43" s="7">
        <v>0.2784</v>
      </c>
      <c r="W43" s="7">
        <v>0.2951</v>
      </c>
      <c r="X43" s="7">
        <v>0.3035</v>
      </c>
      <c r="Y43" s="7">
        <v>0.3206</v>
      </c>
      <c r="Z43" s="7">
        <v>0.3365</v>
      </c>
      <c r="AA43" s="7">
        <v>0.3553</v>
      </c>
      <c r="AB43" s="7">
        <v>0.3737</v>
      </c>
      <c r="AC43" s="7">
        <v>0.3926</v>
      </c>
      <c r="AD43" s="7">
        <v>0.4196</v>
      </c>
      <c r="AE43" s="7">
        <v>0.4437</v>
      </c>
      <c r="AF43" s="7">
        <v>0.4716</v>
      </c>
      <c r="AG43" s="7">
        <v>0.4984</v>
      </c>
      <c r="AH43" s="7">
        <v>0.5225</v>
      </c>
      <c r="AI43" s="7">
        <v>0.5539</v>
      </c>
      <c r="AJ43" s="7">
        <v>0.5864</v>
      </c>
      <c r="AK43" s="7">
        <v>0.622</v>
      </c>
      <c r="AL43" s="7">
        <v>0.6458</v>
      </c>
      <c r="AM43" s="7">
        <v>0.6732</v>
      </c>
      <c r="AN43" s="7">
        <v>0.7044</v>
      </c>
      <c r="AO43" s="7">
        <v>0.7392</v>
      </c>
      <c r="AP43" s="7">
        <v>0.7679</v>
      </c>
      <c r="AQ43" s="7">
        <v>0.796</v>
      </c>
      <c r="AR43" s="7">
        <v>0.8296</v>
      </c>
      <c r="AS43" s="7">
        <v>0.8673</v>
      </c>
      <c r="AT43" s="7">
        <v>0.8973</v>
      </c>
      <c r="AU43" s="7">
        <v>0.9338</v>
      </c>
      <c r="AV43" s="7">
        <v>0.9679</v>
      </c>
      <c r="AW43" s="7">
        <v>1.005</v>
      </c>
      <c r="AX43" s="7">
        <v>1.0328</v>
      </c>
      <c r="AY43" s="7">
        <v>1.0598</v>
      </c>
      <c r="AZ43" s="7">
        <v>1.0885</v>
      </c>
      <c r="BA43" s="7">
        <v>1.1154</v>
      </c>
      <c r="BB43" s="7">
        <v>1.1488</v>
      </c>
      <c r="BC43" s="7">
        <v>1.1821</v>
      </c>
      <c r="BD43" s="7">
        <v>1.2068</v>
      </c>
      <c r="BE43" s="7">
        <v>1.239</v>
      </c>
      <c r="BF43" s="7">
        <v>1.2633</v>
      </c>
      <c r="BG43" s="7">
        <v>1.2993</v>
      </c>
      <c r="BH43" s="7">
        <v>1.3297</v>
      </c>
      <c r="BI43" s="7">
        <v>1.3514</v>
      </c>
      <c r="BJ43" s="7">
        <v>1.3985</v>
      </c>
    </row>
    <row r="44" ht="12.75">
      <c r="N44" s="9"/>
    </row>
    <row r="45" spans="1:2" ht="12.75">
      <c r="A45" s="5" t="s">
        <v>5</v>
      </c>
      <c r="B45" t="s">
        <v>2</v>
      </c>
    </row>
    <row r="46" spans="1:2" ht="12.75">
      <c r="A46" s="1" t="s">
        <v>1</v>
      </c>
      <c r="B46" s="4" t="s">
        <v>4</v>
      </c>
    </row>
    <row r="48" ht="12.75">
      <c r="A48" t="s">
        <v>10</v>
      </c>
    </row>
    <row r="49" spans="1:62" ht="12.75">
      <c r="A49" t="s">
        <v>11</v>
      </c>
      <c r="C49">
        <f aca="true" t="shared" si="1" ref="C49:P49">(C16-C$15)/(C33-C$32)</f>
        <v>670.391061452514</v>
      </c>
      <c r="D49">
        <f t="shared" si="1"/>
        <v>2288.359788359788</v>
      </c>
      <c r="E49">
        <f t="shared" si="1"/>
        <v>2571.0594315245476</v>
      </c>
      <c r="F49">
        <f t="shared" si="1"/>
        <v>2472.4602203182376</v>
      </c>
      <c r="G49">
        <f t="shared" si="1"/>
        <v>2032.1469575200915</v>
      </c>
      <c r="H49">
        <f t="shared" si="1"/>
        <v>1904.2189281641963</v>
      </c>
      <c r="I49">
        <f t="shared" si="1"/>
        <v>2087.912087912088</v>
      </c>
      <c r="J49">
        <f t="shared" si="1"/>
        <v>2141.350210970464</v>
      </c>
      <c r="K49">
        <f t="shared" si="1"/>
        <v>1711.9838872104733</v>
      </c>
      <c r="L49">
        <f t="shared" si="1"/>
        <v>1735.8490566037733</v>
      </c>
      <c r="M49">
        <f t="shared" si="1"/>
        <v>1818.1818181818182</v>
      </c>
      <c r="N49">
        <f t="shared" si="1"/>
        <v>1722.0801364023869</v>
      </c>
      <c r="O49">
        <f t="shared" si="1"/>
        <v>1811.3522537562606</v>
      </c>
      <c r="P49">
        <f t="shared" si="1"/>
        <v>1713.4192570128882</v>
      </c>
      <c r="Q49">
        <f aca="true" t="shared" si="2" ref="Q49:BJ49">(Q16-Q$15)/(Q33-Q$32)</f>
        <v>1500.3538570417554</v>
      </c>
      <c r="R49">
        <f t="shared" si="2"/>
        <v>1310.2119460500965</v>
      </c>
      <c r="S49">
        <f t="shared" si="2"/>
        <v>1359.7560975609758</v>
      </c>
      <c r="T49">
        <f t="shared" si="2"/>
        <v>1271.282633371169</v>
      </c>
      <c r="U49">
        <f t="shared" si="2"/>
        <v>1166.317991631799</v>
      </c>
      <c r="V49">
        <f t="shared" si="2"/>
        <v>901.4084507042254</v>
      </c>
      <c r="W49">
        <f t="shared" si="2"/>
        <v>926.5584970111016</v>
      </c>
      <c r="X49">
        <f t="shared" si="2"/>
        <v>812.302839116719</v>
      </c>
      <c r="Y49">
        <f t="shared" si="2"/>
        <v>833.3333333333333</v>
      </c>
      <c r="Z49">
        <f t="shared" si="2"/>
        <v>817.9329226557152</v>
      </c>
      <c r="AA49">
        <f t="shared" si="2"/>
        <v>784.0696950840074</v>
      </c>
      <c r="AB49">
        <f t="shared" si="2"/>
        <v>788.4057971014493</v>
      </c>
      <c r="AC49">
        <f t="shared" si="2"/>
        <v>775.7675438596491</v>
      </c>
      <c r="AD49">
        <f t="shared" si="2"/>
        <v>807.3727933541018</v>
      </c>
      <c r="AE49">
        <f t="shared" si="2"/>
        <v>852.8678304239402</v>
      </c>
      <c r="AF49">
        <f t="shared" si="2"/>
        <v>855.3580009610765</v>
      </c>
      <c r="AG49">
        <f t="shared" si="2"/>
        <v>824.2009132420093</v>
      </c>
      <c r="AH49">
        <f t="shared" si="2"/>
        <v>802.8720626631855</v>
      </c>
      <c r="AI49">
        <f t="shared" si="2"/>
        <v>862.1399176954733</v>
      </c>
      <c r="AJ49">
        <f t="shared" si="2"/>
        <v>829.9160320249952</v>
      </c>
      <c r="AK49">
        <f t="shared" si="2"/>
        <v>863.9671580518755</v>
      </c>
      <c r="AL49">
        <f t="shared" si="2"/>
        <v>854.7925608011444</v>
      </c>
      <c r="AM49">
        <f t="shared" si="2"/>
        <v>873.55937865375</v>
      </c>
      <c r="AN49">
        <f t="shared" si="2"/>
        <v>926.4394062958735</v>
      </c>
      <c r="AO49">
        <f t="shared" si="2"/>
        <v>921.4263174502998</v>
      </c>
      <c r="AP49">
        <f t="shared" si="2"/>
        <v>962.8378378378378</v>
      </c>
      <c r="AQ49">
        <f t="shared" si="2"/>
        <v>1048.1125092524057</v>
      </c>
      <c r="AR49">
        <f t="shared" si="2"/>
        <v>1083.4173750180091</v>
      </c>
      <c r="AS49">
        <f t="shared" si="2"/>
        <v>1052.1943790668697</v>
      </c>
      <c r="AT49">
        <f t="shared" si="2"/>
        <v>1142.9347088367042</v>
      </c>
      <c r="AU49">
        <f t="shared" si="2"/>
        <v>1176.7041694242225</v>
      </c>
      <c r="AV49">
        <f t="shared" si="2"/>
        <v>1265.1534691771988</v>
      </c>
      <c r="AW49">
        <f t="shared" si="2"/>
        <v>1279.2452830188681</v>
      </c>
      <c r="AX49">
        <f t="shared" si="2"/>
        <v>1338.5730074910966</v>
      </c>
      <c r="AY49">
        <f t="shared" si="2"/>
        <v>1365.3269346130776</v>
      </c>
      <c r="AZ49">
        <f t="shared" si="2"/>
        <v>1442.7570093457941</v>
      </c>
      <c r="BA49">
        <f t="shared" si="2"/>
        <v>1515.499425947187</v>
      </c>
      <c r="BB49">
        <f t="shared" si="2"/>
        <v>1565.3546859140633</v>
      </c>
      <c r="BC49">
        <f t="shared" si="2"/>
        <v>1605.347475417081</v>
      </c>
      <c r="BD49">
        <f t="shared" si="2"/>
        <v>1675.4945411306887</v>
      </c>
      <c r="BE49">
        <f t="shared" si="2"/>
        <v>1735.765030219489</v>
      </c>
      <c r="BF49">
        <f t="shared" si="2"/>
        <v>1788.0863428808636</v>
      </c>
      <c r="BG49">
        <f t="shared" si="2"/>
        <v>1874.4247878106146</v>
      </c>
      <c r="BH49">
        <f t="shared" si="2"/>
        <v>1877.8212458621726</v>
      </c>
      <c r="BI49">
        <f t="shared" si="2"/>
        <v>1957.9591433928747</v>
      </c>
      <c r="BJ49">
        <f t="shared" si="2"/>
        <v>1988.1276761385752</v>
      </c>
    </row>
    <row r="50" spans="1:62" ht="12.75">
      <c r="A50" t="s">
        <v>12</v>
      </c>
      <c r="C50">
        <f aca="true" t="shared" si="3" ref="C50:P50">(C17-C$15)/(C34-C$32)</f>
        <v>-998.3896940418681</v>
      </c>
      <c r="D50">
        <f t="shared" si="3"/>
        <v>853.4621578099839</v>
      </c>
      <c r="E50">
        <f t="shared" si="3"/>
        <v>1356.4668769716088</v>
      </c>
      <c r="F50">
        <f t="shared" si="3"/>
        <v>1269.1131498470945</v>
      </c>
      <c r="G50">
        <f t="shared" si="3"/>
        <v>1239.6694214876034</v>
      </c>
      <c r="H50">
        <f t="shared" si="3"/>
        <v>856.353591160221</v>
      </c>
      <c r="I50">
        <f t="shared" si="3"/>
        <v>1201.6021361815756</v>
      </c>
      <c r="J50">
        <f t="shared" si="3"/>
        <v>1053.952321204517</v>
      </c>
      <c r="K50">
        <f t="shared" si="3"/>
        <v>610.3286384976526</v>
      </c>
      <c r="L50">
        <f t="shared" si="3"/>
        <v>1139.6648044692738</v>
      </c>
      <c r="M50">
        <f t="shared" si="3"/>
        <v>957.2072072072071</v>
      </c>
      <c r="N50">
        <f t="shared" si="3"/>
        <v>914.9623250807318</v>
      </c>
      <c r="O50">
        <f t="shared" si="3"/>
        <v>834.2133051742346</v>
      </c>
      <c r="P50">
        <f t="shared" si="3"/>
        <v>1014.4927536231885</v>
      </c>
      <c r="Q50">
        <f aca="true" t="shared" si="4" ref="Q50:BJ50">(Q17-Q$15)/(Q34-Q$32)</f>
        <v>532.3868677905946</v>
      </c>
      <c r="R50">
        <f t="shared" si="4"/>
        <v>494.458653026428</v>
      </c>
      <c r="S50">
        <f t="shared" si="4"/>
        <v>452.48868778280547</v>
      </c>
      <c r="T50">
        <f t="shared" si="4"/>
        <v>374.9098774333093</v>
      </c>
      <c r="U50">
        <f t="shared" si="4"/>
        <v>329.1639236339697</v>
      </c>
      <c r="V50">
        <f t="shared" si="4"/>
        <v>179.21146953405017</v>
      </c>
      <c r="W50">
        <f t="shared" si="4"/>
        <v>161.4639397201292</v>
      </c>
      <c r="X50">
        <f t="shared" si="4"/>
        <v>110.55276381909549</v>
      </c>
      <c r="Y50">
        <f t="shared" si="4"/>
        <v>129.99071494893224</v>
      </c>
      <c r="Z50">
        <f t="shared" si="4"/>
        <v>46.868342564976565</v>
      </c>
      <c r="AA50">
        <f t="shared" si="4"/>
        <v>39.494470774091624</v>
      </c>
      <c r="AB50">
        <f t="shared" si="4"/>
        <v>76.0043431053203</v>
      </c>
      <c r="AC50">
        <f t="shared" si="4"/>
        <v>40.08016032064128</v>
      </c>
      <c r="AD50">
        <f t="shared" si="4"/>
        <v>87.99497171590194</v>
      </c>
      <c r="AE50">
        <f t="shared" si="4"/>
        <v>104.16666666666667</v>
      </c>
      <c r="AF50">
        <f t="shared" si="4"/>
        <v>75.37688442211055</v>
      </c>
      <c r="AG50">
        <f t="shared" si="4"/>
        <v>103.66826156299841</v>
      </c>
      <c r="AH50">
        <f t="shared" si="4"/>
        <v>99.56599438345673</v>
      </c>
      <c r="AI50">
        <f t="shared" si="4"/>
        <v>86.14501076812634</v>
      </c>
      <c r="AJ50">
        <f t="shared" si="4"/>
        <v>66.10439936175062</v>
      </c>
      <c r="AK50">
        <f t="shared" si="4"/>
        <v>67.157712305026</v>
      </c>
      <c r="AL50">
        <f t="shared" si="4"/>
        <v>64.42227763923525</v>
      </c>
      <c r="AM50">
        <f t="shared" si="4"/>
        <v>119.25370263512215</v>
      </c>
      <c r="AN50">
        <f t="shared" si="4"/>
        <v>85.98130841121497</v>
      </c>
      <c r="AO50">
        <f t="shared" si="4"/>
        <v>129.72972972972974</v>
      </c>
      <c r="AP50">
        <f t="shared" si="4"/>
        <v>95.4861111111111</v>
      </c>
      <c r="AQ50">
        <f t="shared" si="4"/>
        <v>94.9050949050949</v>
      </c>
      <c r="AR50">
        <f t="shared" si="4"/>
        <v>87.46355685131196</v>
      </c>
      <c r="AS50">
        <f t="shared" si="4"/>
        <v>66.90524350396763</v>
      </c>
      <c r="AT50">
        <f t="shared" si="4"/>
        <v>107.29938038385974</v>
      </c>
      <c r="AU50">
        <f t="shared" si="4"/>
        <v>148.3239394838327</v>
      </c>
      <c r="AV50">
        <f t="shared" si="4"/>
        <v>127.43413516609392</v>
      </c>
      <c r="AW50">
        <f t="shared" si="4"/>
        <v>132.38573021181716</v>
      </c>
      <c r="AX50">
        <f t="shared" si="4"/>
        <v>146.19483536002187</v>
      </c>
      <c r="AY50">
        <f t="shared" si="4"/>
        <v>145.5856818485375</v>
      </c>
      <c r="AZ50">
        <f t="shared" si="4"/>
        <v>153.82626680455013</v>
      </c>
      <c r="BA50">
        <f t="shared" si="4"/>
        <v>162.41593706382437</v>
      </c>
      <c r="BB50">
        <f t="shared" si="4"/>
        <v>176.25</v>
      </c>
      <c r="BC50">
        <f t="shared" si="4"/>
        <v>201.12828059847928</v>
      </c>
      <c r="BD50">
        <f t="shared" si="4"/>
        <v>214.00546902865295</v>
      </c>
      <c r="BE50">
        <f t="shared" si="4"/>
        <v>177.88180222352253</v>
      </c>
      <c r="BF50">
        <f t="shared" si="4"/>
        <v>216.27774615822426</v>
      </c>
      <c r="BG50">
        <f t="shared" si="4"/>
        <v>239.70290344361916</v>
      </c>
      <c r="BH50">
        <f t="shared" si="4"/>
        <v>211.29893238434167</v>
      </c>
      <c r="BI50">
        <f t="shared" si="4"/>
        <v>238.666085440279</v>
      </c>
      <c r="BJ50">
        <f t="shared" si="4"/>
        <v>254.4910179640719</v>
      </c>
    </row>
    <row r="51" spans="1:62" ht="12.75">
      <c r="A51" t="s">
        <v>13</v>
      </c>
      <c r="C51">
        <f aca="true" t="shared" si="5" ref="C51:P51">(C18-C$15)/(C35-C$32)</f>
        <v>68490.56603773586</v>
      </c>
      <c r="D51">
        <f t="shared" si="5"/>
        <v>54667.80238500853</v>
      </c>
      <c r="E51">
        <f t="shared" si="5"/>
        <v>53029.315960912056</v>
      </c>
      <c r="F51">
        <f t="shared" si="5"/>
        <v>52179.48717948717</v>
      </c>
      <c r="G51">
        <f t="shared" si="5"/>
        <v>44602.96096904441</v>
      </c>
      <c r="H51">
        <f t="shared" si="5"/>
        <v>42408.11153358681</v>
      </c>
      <c r="I51">
        <f t="shared" si="5"/>
        <v>40442.054958183995</v>
      </c>
      <c r="J51">
        <f t="shared" si="5"/>
        <v>32220.149253731346</v>
      </c>
      <c r="K51">
        <f t="shared" si="5"/>
        <v>31800.90497737556</v>
      </c>
      <c r="L51">
        <f t="shared" si="5"/>
        <v>34398.460057747834</v>
      </c>
      <c r="M51">
        <f t="shared" si="5"/>
        <v>32079.29515418502</v>
      </c>
      <c r="N51">
        <f t="shared" si="5"/>
        <v>33383.928571428565</v>
      </c>
      <c r="O51">
        <f t="shared" si="5"/>
        <v>34201.60570918823</v>
      </c>
      <c r="P51">
        <f t="shared" si="5"/>
        <v>36933.08550185873</v>
      </c>
      <c r="Q51">
        <f aca="true" t="shared" si="6" ref="Q51:BJ51">(Q18-Q$15)/(Q35-Q$32)</f>
        <v>38116.883116883124</v>
      </c>
      <c r="R51">
        <f t="shared" si="6"/>
        <v>39925.02343017807</v>
      </c>
      <c r="S51">
        <f t="shared" si="6"/>
        <v>36907.56302521009</v>
      </c>
      <c r="T51">
        <f t="shared" si="6"/>
        <v>36562.49999999999</v>
      </c>
      <c r="U51">
        <f t="shared" si="6"/>
        <v>35726.109857035364</v>
      </c>
      <c r="V51">
        <f t="shared" si="6"/>
        <v>33965.63573883162</v>
      </c>
      <c r="W51">
        <f t="shared" si="6"/>
        <v>31010.284331518455</v>
      </c>
      <c r="X51">
        <f t="shared" si="6"/>
        <v>30766.129032258064</v>
      </c>
      <c r="Y51">
        <f t="shared" si="6"/>
        <v>30161.55088852989</v>
      </c>
      <c r="Z51">
        <f t="shared" si="6"/>
        <v>29589.665653495438</v>
      </c>
      <c r="AA51">
        <f t="shared" si="6"/>
        <v>28703.26549929011</v>
      </c>
      <c r="AB51">
        <f t="shared" si="6"/>
        <v>27866.549604916592</v>
      </c>
      <c r="AC51">
        <f t="shared" si="6"/>
        <v>26960.74463779846</v>
      </c>
      <c r="AD51">
        <f t="shared" si="6"/>
        <v>26607.76027660392</v>
      </c>
      <c r="AE51">
        <f t="shared" si="6"/>
        <v>25878.354203935603</v>
      </c>
      <c r="AF51">
        <f t="shared" si="6"/>
        <v>25553.306342780026</v>
      </c>
      <c r="AG51">
        <f t="shared" si="6"/>
        <v>24914.88020176545</v>
      </c>
      <c r="AH51">
        <f t="shared" si="6"/>
        <v>24304.733727810653</v>
      </c>
      <c r="AI51">
        <f t="shared" si="6"/>
        <v>24389.127324749643</v>
      </c>
      <c r="AJ51">
        <f t="shared" si="6"/>
        <v>24030.33586132178</v>
      </c>
      <c r="AK51">
        <f t="shared" si="6"/>
        <v>24268.92950391645</v>
      </c>
      <c r="AL51">
        <f t="shared" si="6"/>
        <v>24183.137353014765</v>
      </c>
      <c r="AM51">
        <f t="shared" si="6"/>
        <v>23348.804827106058</v>
      </c>
      <c r="AN51">
        <f t="shared" si="6"/>
        <v>23482.944344703767</v>
      </c>
      <c r="AO51">
        <f t="shared" si="6"/>
        <v>23085.12908043525</v>
      </c>
      <c r="AP51">
        <f t="shared" si="6"/>
        <v>22897.519316795446</v>
      </c>
      <c r="AQ51">
        <f t="shared" si="6"/>
        <v>22248.283752860414</v>
      </c>
      <c r="AR51">
        <f t="shared" si="6"/>
        <v>22542.49953297217</v>
      </c>
      <c r="AS51">
        <f t="shared" si="6"/>
        <v>22106.56316160903</v>
      </c>
      <c r="AT51">
        <f t="shared" si="6"/>
        <v>22294.067067927772</v>
      </c>
      <c r="AU51">
        <f t="shared" si="6"/>
        <v>19140.114094893557</v>
      </c>
      <c r="AV51">
        <f t="shared" si="6"/>
        <v>22492.7019137204</v>
      </c>
      <c r="AW51">
        <f t="shared" si="6"/>
        <v>22513.851511793575</v>
      </c>
      <c r="AX51">
        <f t="shared" si="6"/>
        <v>22314.212199182686</v>
      </c>
      <c r="AY51">
        <f t="shared" si="6"/>
        <v>22517.118189937482</v>
      </c>
      <c r="AZ51">
        <f t="shared" si="6"/>
        <v>22913.533834586466</v>
      </c>
      <c r="BA51">
        <f t="shared" si="6"/>
        <v>23179.639029892838</v>
      </c>
      <c r="BB51">
        <f t="shared" si="6"/>
        <v>23604.797099428255</v>
      </c>
      <c r="BC51">
        <f t="shared" si="6"/>
        <v>23317.72575250836</v>
      </c>
      <c r="BD51">
        <f t="shared" si="6"/>
        <v>23725.7980115123</v>
      </c>
      <c r="BE51">
        <f t="shared" si="6"/>
        <v>23326.16940581542</v>
      </c>
      <c r="BF51">
        <f t="shared" si="6"/>
        <v>23825.686932736546</v>
      </c>
      <c r="BG51">
        <f t="shared" si="6"/>
        <v>23953.881443921287</v>
      </c>
      <c r="BH51">
        <f t="shared" si="6"/>
        <v>25686.463092089445</v>
      </c>
      <c r="BI51">
        <f t="shared" si="6"/>
        <v>24855.9670781893</v>
      </c>
      <c r="BJ51">
        <f t="shared" si="6"/>
        <v>25184.842883548983</v>
      </c>
    </row>
    <row r="52" ht="12.75">
      <c r="A52" t="s">
        <v>14</v>
      </c>
    </row>
    <row r="53" spans="1:62" ht="12.75">
      <c r="A53" t="s">
        <v>15</v>
      </c>
      <c r="C53">
        <f aca="true" t="shared" si="7" ref="C53:P53">(C20-C$19)/(C37-C$36)</f>
        <v>-4189.189189189187</v>
      </c>
      <c r="D53">
        <f t="shared" si="7"/>
        <v>2037.0370370370363</v>
      </c>
      <c r="E53">
        <f t="shared" si="7"/>
        <v>-36666.66666666647</v>
      </c>
      <c r="F53">
        <f t="shared" si="7"/>
        <v>-8620.689655172415</v>
      </c>
      <c r="G53">
        <f t="shared" si="7"/>
        <v>-114999.99999999671</v>
      </c>
      <c r="H53">
        <f t="shared" si="7"/>
        <v>-3928.571428571433</v>
      </c>
      <c r="I53">
        <f t="shared" si="7"/>
        <v>132.45033112582783</v>
      </c>
      <c r="J53">
        <f t="shared" si="7"/>
        <v>-15000.000000000044</v>
      </c>
      <c r="K53">
        <f t="shared" si="7"/>
        <v>3636.3636363636238</v>
      </c>
      <c r="L53">
        <f t="shared" si="7"/>
        <v>-1774.1935483870975</v>
      </c>
      <c r="M53">
        <f t="shared" si="7"/>
        <v>-1761.0062893081763</v>
      </c>
      <c r="N53">
        <f t="shared" si="7"/>
        <v>105.63380281690142</v>
      </c>
      <c r="O53">
        <f t="shared" si="7"/>
        <v>2380.9523809523835</v>
      </c>
      <c r="P53">
        <f t="shared" si="7"/>
        <v>-46666.66666666641</v>
      </c>
      <c r="Q53">
        <f aca="true" t="shared" si="8" ref="Q53:BJ53">(Q20-Q$19)/(Q37-Q$36)</f>
        <v>-12499.99999999993</v>
      </c>
      <c r="R53">
        <f t="shared" si="8"/>
        <v>5999.9999999999945</v>
      </c>
      <c r="S53">
        <f t="shared" si="8"/>
        <v>-6923.076923076909</v>
      </c>
      <c r="T53">
        <f t="shared" si="8"/>
        <v>-3333.333333333361</v>
      </c>
      <c r="U53">
        <f t="shared" si="8"/>
        <v>512.8205128205118</v>
      </c>
      <c r="V53">
        <f t="shared" si="8"/>
        <v>22999.999999999978</v>
      </c>
      <c r="W53">
        <f t="shared" si="8"/>
        <v>5416.666666666668</v>
      </c>
      <c r="X53">
        <f t="shared" si="8"/>
        <v>97999.99999999991</v>
      </c>
      <c r="Y53">
        <f t="shared" si="8"/>
        <v>6842.105263157899</v>
      </c>
      <c r="Z53">
        <f t="shared" si="8"/>
        <v>15652.173913043502</v>
      </c>
      <c r="AA53">
        <f t="shared" si="8"/>
        <v>7222.22222222221</v>
      </c>
      <c r="AB53">
        <f t="shared" si="8"/>
        <v>10833.333333333358</v>
      </c>
      <c r="AC53">
        <f t="shared" si="8"/>
        <v>-22727.27272727265</v>
      </c>
      <c r="AD53">
        <f t="shared" si="8"/>
        <v>19444.44444444449</v>
      </c>
      <c r="AE53">
        <f t="shared" si="8"/>
        <v>10555.555555555578</v>
      </c>
      <c r="AF53">
        <f t="shared" si="8"/>
        <v>9545.454545454573</v>
      </c>
      <c r="AG53">
        <f t="shared" si="8"/>
        <v>9666.666666666659</v>
      </c>
      <c r="AH53">
        <f t="shared" si="8"/>
        <v>24999.999999999978</v>
      </c>
      <c r="AI53">
        <f t="shared" si="8"/>
        <v>186666.66666666995</v>
      </c>
      <c r="AJ53">
        <f t="shared" si="8"/>
        <v>904.5226130653268</v>
      </c>
      <c r="AK53">
        <f t="shared" si="8"/>
        <v>1492.063492063492</v>
      </c>
      <c r="AL53">
        <f t="shared" si="8"/>
        <v>2229.299363057326</v>
      </c>
      <c r="AM53">
        <f t="shared" si="8"/>
        <v>9423.076923076904</v>
      </c>
      <c r="AN53">
        <f t="shared" si="8"/>
        <v>6886.792452830181</v>
      </c>
      <c r="AO53">
        <f t="shared" si="8"/>
        <v>2987.012987012986</v>
      </c>
      <c r="AP53">
        <f t="shared" si="8"/>
        <v>2339.4495412844035</v>
      </c>
      <c r="AQ53">
        <f t="shared" si="8"/>
        <v>103333.33333333276</v>
      </c>
      <c r="AR53">
        <f t="shared" si="8"/>
        <v>25714.285714285616</v>
      </c>
      <c r="AS53">
        <f t="shared" si="8"/>
        <v>709999.9999999796</v>
      </c>
      <c r="AT53">
        <f t="shared" si="8"/>
        <v>-8088.235294117647</v>
      </c>
      <c r="AU53">
        <f t="shared" si="8"/>
        <v>11489.361702127635</v>
      </c>
      <c r="AV53">
        <f t="shared" si="8"/>
        <v>15294.117647058822</v>
      </c>
      <c r="AW53">
        <f t="shared" si="8"/>
        <v>-56153.84615384574</v>
      </c>
      <c r="AX53">
        <f t="shared" si="8"/>
        <v>43846.153846153524</v>
      </c>
      <c r="AY53">
        <f t="shared" si="8"/>
        <v>10535.714285714272</v>
      </c>
      <c r="AZ53">
        <f t="shared" si="8"/>
        <v>56999.99999999995</v>
      </c>
      <c r="BA53">
        <f t="shared" si="8"/>
        <v>33478.26086956527</v>
      </c>
      <c r="BB53">
        <f t="shared" si="8"/>
        <v>10434.782608695647</v>
      </c>
      <c r="BC53">
        <f t="shared" si="8"/>
        <v>21190.476190476213</v>
      </c>
      <c r="BD53">
        <f t="shared" si="8"/>
        <v>15849.056603773588</v>
      </c>
      <c r="BE53">
        <f t="shared" si="8"/>
        <v>11911.764705882351</v>
      </c>
      <c r="BF53">
        <f t="shared" si="8"/>
        <v>31923.07692307686</v>
      </c>
      <c r="BG53">
        <f t="shared" si="8"/>
        <v>20465.116279069774</v>
      </c>
      <c r="BH53">
        <f t="shared" si="8"/>
        <v>-4492.753623188403</v>
      </c>
      <c r="BI53">
        <f t="shared" si="8"/>
        <v>13518.518518518513</v>
      </c>
      <c r="BJ53">
        <f t="shared" si="8"/>
        <v>25428.571428571508</v>
      </c>
    </row>
    <row r="54" spans="1:62" ht="12.75">
      <c r="A54" t="s">
        <v>16</v>
      </c>
      <c r="C54">
        <f aca="true" t="shared" si="9" ref="C54:P54">(C21-C$19)/(C38-C$36)</f>
        <v>-2231.8125770653514</v>
      </c>
      <c r="D54">
        <f t="shared" si="9"/>
        <v>164.38356164383563</v>
      </c>
      <c r="E54">
        <f t="shared" si="9"/>
        <v>213.089802130898</v>
      </c>
      <c r="F54">
        <f t="shared" si="9"/>
        <v>216.50879566982405</v>
      </c>
      <c r="G54">
        <f t="shared" si="9"/>
        <v>-238.7267904509284</v>
      </c>
      <c r="H54">
        <f t="shared" si="9"/>
        <v>281.3299232736573</v>
      </c>
      <c r="I54">
        <f t="shared" si="9"/>
        <v>269.54177897574107</v>
      </c>
      <c r="J54">
        <f t="shared" si="9"/>
        <v>-33.70786516853932</v>
      </c>
      <c r="K54">
        <f t="shared" si="9"/>
        <v>44.101433296582144</v>
      </c>
      <c r="L54">
        <f t="shared" si="9"/>
        <v>110.01100110011001</v>
      </c>
      <c r="M54">
        <f t="shared" si="9"/>
        <v>286.7383512544803</v>
      </c>
      <c r="N54">
        <f t="shared" si="9"/>
        <v>196.80196801968017</v>
      </c>
      <c r="O54">
        <f t="shared" si="9"/>
        <v>-25.597269624573382</v>
      </c>
      <c r="P54">
        <f t="shared" si="9"/>
        <v>-144.34643143544508</v>
      </c>
      <c r="Q54">
        <f aca="true" t="shared" si="10" ref="Q54:BJ54">(Q21-Q$19)/(Q38-Q$36)</f>
        <v>-138.18181818181816</v>
      </c>
      <c r="R54">
        <f t="shared" si="10"/>
        <v>-120.40133779264212</v>
      </c>
      <c r="S54">
        <f t="shared" si="10"/>
        <v>-69.13890634820869</v>
      </c>
      <c r="T54">
        <f t="shared" si="10"/>
        <v>-240.9638554216868</v>
      </c>
      <c r="U54">
        <f t="shared" si="10"/>
        <v>-116.21472053126732</v>
      </c>
      <c r="V54">
        <f t="shared" si="10"/>
        <v>-158.27338129496405</v>
      </c>
      <c r="W54">
        <f t="shared" si="10"/>
        <v>-173.56475300400533</v>
      </c>
      <c r="X54">
        <f t="shared" si="10"/>
        <v>-302.0408163265306</v>
      </c>
      <c r="Y54">
        <f t="shared" si="10"/>
        <v>-242.24072672218017</v>
      </c>
      <c r="Z54">
        <f t="shared" si="10"/>
        <v>-251.29087779690192</v>
      </c>
      <c r="AA54">
        <f t="shared" si="10"/>
        <v>-225.4684026675135</v>
      </c>
      <c r="AB54">
        <f t="shared" si="10"/>
        <v>-198.81305637982194</v>
      </c>
      <c r="AC54">
        <f t="shared" si="10"/>
        <v>-125.60128273650453</v>
      </c>
      <c r="AD54">
        <f t="shared" si="10"/>
        <v>-132.09393346379647</v>
      </c>
      <c r="AE54">
        <f t="shared" si="10"/>
        <v>-117.19630380887988</v>
      </c>
      <c r="AF54">
        <f t="shared" si="10"/>
        <v>-93.65244536940688</v>
      </c>
      <c r="AG54">
        <f t="shared" si="10"/>
        <v>-148.2059282371295</v>
      </c>
      <c r="AH54">
        <f t="shared" si="10"/>
        <v>-88.3977900552486</v>
      </c>
      <c r="AI54">
        <f t="shared" si="10"/>
        <v>-98.53068280034572</v>
      </c>
      <c r="AJ54">
        <f t="shared" si="10"/>
        <v>-81.18347465271513</v>
      </c>
      <c r="AK54">
        <f t="shared" si="10"/>
        <v>-88.0052151238592</v>
      </c>
      <c r="AL54">
        <f t="shared" si="10"/>
        <v>-43.97937518956628</v>
      </c>
      <c r="AM54">
        <f t="shared" si="10"/>
        <v>-57.1183778380694</v>
      </c>
      <c r="AN54">
        <f t="shared" si="10"/>
        <v>-49.16018025399427</v>
      </c>
      <c r="AO54">
        <f t="shared" si="10"/>
        <v>-42.384105960264904</v>
      </c>
      <c r="AP54">
        <f t="shared" si="10"/>
        <v>-15.105740181268882</v>
      </c>
      <c r="AQ54">
        <f t="shared" si="10"/>
        <v>-41.90919674039581</v>
      </c>
      <c r="AR54">
        <f t="shared" si="10"/>
        <v>-12.300123001230011</v>
      </c>
      <c r="AS54">
        <f t="shared" si="10"/>
        <v>-32.09242618741977</v>
      </c>
      <c r="AT54">
        <f t="shared" si="10"/>
        <v>6.238303181534623</v>
      </c>
      <c r="AU54">
        <f t="shared" si="10"/>
        <v>1.9890601690701146</v>
      </c>
      <c r="AV54">
        <f t="shared" si="10"/>
        <v>16.36346135335451</v>
      </c>
      <c r="AW54">
        <f t="shared" si="10"/>
        <v>26.919149726167273</v>
      </c>
      <c r="AX54">
        <f t="shared" si="10"/>
        <v>23.264137437365786</v>
      </c>
      <c r="AY54">
        <f t="shared" si="10"/>
        <v>45.26462395543175</v>
      </c>
      <c r="AZ54">
        <f t="shared" si="10"/>
        <v>61.1236707694884</v>
      </c>
      <c r="BA54">
        <f t="shared" si="10"/>
        <v>49.56931578091988</v>
      </c>
      <c r="BB54">
        <f t="shared" si="10"/>
        <v>56.98005698005698</v>
      </c>
      <c r="BC54">
        <f t="shared" si="10"/>
        <v>59.655831739961755</v>
      </c>
      <c r="BD54">
        <f t="shared" si="10"/>
        <v>79.12445463284774</v>
      </c>
      <c r="BE54">
        <f t="shared" si="10"/>
        <v>98.29430471234461</v>
      </c>
      <c r="BF54">
        <f t="shared" si="10"/>
        <v>89.736399326977</v>
      </c>
      <c r="BG54">
        <f t="shared" si="10"/>
        <v>90.37381897850197</v>
      </c>
      <c r="BH54">
        <f t="shared" si="10"/>
        <v>113.09959417204445</v>
      </c>
      <c r="BI54">
        <f t="shared" si="10"/>
        <v>123.2428268823416</v>
      </c>
      <c r="BJ54">
        <f t="shared" si="10"/>
        <v>124.78729438457175</v>
      </c>
    </row>
    <row r="55" spans="1:62" ht="12.75">
      <c r="A55" t="s">
        <v>17</v>
      </c>
      <c r="C55">
        <f aca="true" t="shared" si="11" ref="C55:P55">(C22-C$19)/(C39-C$36)</f>
        <v>32574.9167591565</v>
      </c>
      <c r="D55">
        <f t="shared" si="11"/>
        <v>48178.96389324962</v>
      </c>
      <c r="E55">
        <f t="shared" si="11"/>
        <v>51174.49664429529</v>
      </c>
      <c r="F55">
        <f t="shared" si="11"/>
        <v>47411.94486983154</v>
      </c>
      <c r="G55">
        <f t="shared" si="11"/>
        <v>46896.55172413793</v>
      </c>
      <c r="H55">
        <f t="shared" si="11"/>
        <v>45298.29545454546</v>
      </c>
      <c r="I55">
        <f t="shared" si="11"/>
        <v>100687.5</v>
      </c>
      <c r="J55">
        <f t="shared" si="11"/>
        <v>37080.95781071836</v>
      </c>
      <c r="K55">
        <f t="shared" si="11"/>
        <v>37619.047619047626</v>
      </c>
      <c r="L55">
        <f t="shared" si="11"/>
        <v>42029.161603888206</v>
      </c>
      <c r="M55">
        <f t="shared" si="11"/>
        <v>45487.64629388817</v>
      </c>
      <c r="N55">
        <f t="shared" si="11"/>
        <v>47957.27636849132</v>
      </c>
      <c r="O55">
        <f t="shared" si="11"/>
        <v>34276.43784786642</v>
      </c>
      <c r="P55">
        <f t="shared" si="11"/>
        <v>34790.90909090909</v>
      </c>
      <c r="Q55">
        <f aca="true" t="shared" si="12" ref="Q55:BJ55">(Q22-Q$19)/(Q39-Q$36)</f>
        <v>33177.64804003336</v>
      </c>
      <c r="R55">
        <f t="shared" si="12"/>
        <v>33988.58075040783</v>
      </c>
      <c r="S55">
        <f t="shared" si="12"/>
        <v>32005.87803085966</v>
      </c>
      <c r="T55">
        <f t="shared" si="12"/>
        <v>31984.352773826457</v>
      </c>
      <c r="U55">
        <f t="shared" si="12"/>
        <v>32085.04801097394</v>
      </c>
      <c r="V55">
        <f t="shared" si="12"/>
        <v>30067.985166872684</v>
      </c>
      <c r="W55">
        <f t="shared" si="12"/>
        <v>29187.643020594965</v>
      </c>
      <c r="X55">
        <f t="shared" si="12"/>
        <v>27310.273618998453</v>
      </c>
      <c r="Y55">
        <f t="shared" si="12"/>
        <v>27721.644378405155</v>
      </c>
      <c r="Z55">
        <f t="shared" si="12"/>
        <v>26607.949412827464</v>
      </c>
      <c r="AA55">
        <f t="shared" si="12"/>
        <v>25395.503746877606</v>
      </c>
      <c r="AB55">
        <f t="shared" si="12"/>
        <v>25043.06969459671</v>
      </c>
      <c r="AC55">
        <f t="shared" si="12"/>
        <v>23625.218914185636</v>
      </c>
      <c r="AD55">
        <f t="shared" si="12"/>
        <v>23120.052770448547</v>
      </c>
      <c r="AE55">
        <f t="shared" si="12"/>
        <v>22479.414455626713</v>
      </c>
      <c r="AF55">
        <f t="shared" si="12"/>
        <v>22067.786955283398</v>
      </c>
      <c r="AG55">
        <f t="shared" si="12"/>
        <v>21411.920529801326</v>
      </c>
      <c r="AH55">
        <f t="shared" si="12"/>
        <v>20901.69992609017</v>
      </c>
      <c r="AI55">
        <f t="shared" si="12"/>
        <v>20247.933884297523</v>
      </c>
      <c r="AJ55">
        <f t="shared" si="12"/>
        <v>22232.704402515723</v>
      </c>
      <c r="AK55">
        <f t="shared" si="12"/>
        <v>20306.05738575983</v>
      </c>
      <c r="AL55">
        <f t="shared" si="12"/>
        <v>19109.23401804569</v>
      </c>
      <c r="AM55">
        <f t="shared" si="12"/>
        <v>18402.366863905325</v>
      </c>
      <c r="AN55">
        <f t="shared" si="12"/>
        <v>18209.107965205523</v>
      </c>
      <c r="AO55">
        <f t="shared" si="12"/>
        <v>18670.12378721981</v>
      </c>
      <c r="AP55">
        <f t="shared" si="12"/>
        <v>18200.063211125158</v>
      </c>
      <c r="AQ55">
        <f t="shared" si="12"/>
        <v>17756.54219347251</v>
      </c>
      <c r="AR55">
        <f t="shared" si="12"/>
        <v>17696.09914096606</v>
      </c>
      <c r="AS55">
        <f t="shared" si="12"/>
        <v>17664.509169363537</v>
      </c>
      <c r="AT55">
        <f t="shared" si="12"/>
        <v>17558.080163390347</v>
      </c>
      <c r="AU55">
        <f t="shared" si="12"/>
        <v>17264.323075051696</v>
      </c>
      <c r="AV55">
        <f t="shared" si="12"/>
        <v>17314.610653359636</v>
      </c>
      <c r="AW55">
        <f t="shared" si="12"/>
        <v>17196.509444383075</v>
      </c>
      <c r="AX55">
        <f t="shared" si="12"/>
        <v>17289.52118059242</v>
      </c>
      <c r="AY55">
        <f t="shared" si="12"/>
        <v>17491.002570694083</v>
      </c>
      <c r="AZ55">
        <f t="shared" si="12"/>
        <v>17422.996929781122</v>
      </c>
      <c r="BA55">
        <f t="shared" si="12"/>
        <v>17584.717289046752</v>
      </c>
      <c r="BB55">
        <f t="shared" si="12"/>
        <v>17842.312008978675</v>
      </c>
      <c r="BC55">
        <f t="shared" si="12"/>
        <v>18024.443633710325</v>
      </c>
      <c r="BD55">
        <f t="shared" si="12"/>
        <v>17998.594271657</v>
      </c>
      <c r="BE55">
        <f t="shared" si="12"/>
        <v>18207.328584913757</v>
      </c>
      <c r="BF55">
        <f t="shared" si="12"/>
        <v>18090.139442231073</v>
      </c>
      <c r="BG55">
        <f t="shared" si="12"/>
        <v>18280.867721415758</v>
      </c>
      <c r="BH55">
        <f t="shared" si="12"/>
        <v>18217.625614201934</v>
      </c>
      <c r="BI55">
        <f t="shared" si="12"/>
        <v>18313.55017727763</v>
      </c>
      <c r="BJ55">
        <f t="shared" si="12"/>
        <v>18282.32823282328</v>
      </c>
    </row>
    <row r="56" ht="12.75">
      <c r="A56" t="s">
        <v>18</v>
      </c>
    </row>
    <row r="57" spans="1:62" ht="12.75">
      <c r="A57" t="s">
        <v>19</v>
      </c>
      <c r="C57">
        <f aca="true" t="shared" si="13" ref="C57:P57">(C24-C$23)/(C41-C$40)</f>
        <v>-7505.6689342403615</v>
      </c>
      <c r="D57">
        <f t="shared" si="13"/>
        <v>-3568.904593639576</v>
      </c>
      <c r="E57">
        <f t="shared" si="13"/>
        <v>-3653.6030341340074</v>
      </c>
      <c r="F57">
        <f t="shared" si="13"/>
        <v>-3440.5940594059402</v>
      </c>
      <c r="G57">
        <f t="shared" si="13"/>
        <v>-3398.5330073349633</v>
      </c>
      <c r="H57">
        <f t="shared" si="13"/>
        <v>-2983.0508474576272</v>
      </c>
      <c r="I57">
        <f t="shared" si="13"/>
        <v>-2776.5486725663714</v>
      </c>
      <c r="J57">
        <f t="shared" si="13"/>
        <v>-2531.3807531380753</v>
      </c>
      <c r="K57">
        <f t="shared" si="13"/>
        <v>-2358.674463937622</v>
      </c>
      <c r="L57">
        <f t="shared" si="13"/>
        <v>-2171.314741035856</v>
      </c>
      <c r="M57">
        <f t="shared" si="13"/>
        <v>-1957.3283858998143</v>
      </c>
      <c r="N57">
        <f t="shared" si="13"/>
        <v>-1641.5410385259634</v>
      </c>
      <c r="O57">
        <f t="shared" si="13"/>
        <v>-1560.55900621118</v>
      </c>
      <c r="P57">
        <f t="shared" si="13"/>
        <v>-1453.8745387453873</v>
      </c>
      <c r="Q57">
        <f aca="true" t="shared" si="14" ref="Q57:BJ57">(Q24-Q$23)/(Q41-Q$40)</f>
        <v>-1219.5121951219512</v>
      </c>
      <c r="R57">
        <f t="shared" si="14"/>
        <v>-1100.2444987775061</v>
      </c>
      <c r="S57">
        <f t="shared" si="14"/>
        <v>-1019.6292257360959</v>
      </c>
      <c r="T57">
        <f t="shared" si="14"/>
        <v>-868.2483594144371</v>
      </c>
      <c r="U57">
        <f t="shared" si="14"/>
        <v>-817.2635445362719</v>
      </c>
      <c r="V57">
        <f t="shared" si="14"/>
        <v>-713.678844519966</v>
      </c>
      <c r="W57">
        <f t="shared" si="14"/>
        <v>-643.793369313801</v>
      </c>
      <c r="X57">
        <f t="shared" si="14"/>
        <v>-487.7192982456141</v>
      </c>
      <c r="Y57">
        <f t="shared" si="14"/>
        <v>-465.4128147912018</v>
      </c>
      <c r="Z57">
        <f t="shared" si="14"/>
        <v>-394.0740740740741</v>
      </c>
      <c r="AA57">
        <f t="shared" si="14"/>
        <v>-268.26029216467464</v>
      </c>
      <c r="AB57">
        <f t="shared" si="14"/>
        <v>-297.9145978152929</v>
      </c>
      <c r="AC57">
        <f t="shared" si="14"/>
        <v>-189.59537572254337</v>
      </c>
      <c r="AD57">
        <f t="shared" si="14"/>
        <v>-84.24599831508003</v>
      </c>
      <c r="AE57">
        <f t="shared" si="14"/>
        <v>-120.36306235201265</v>
      </c>
      <c r="AF57">
        <f t="shared" si="14"/>
        <v>-42.64787687743371</v>
      </c>
      <c r="AG57">
        <f t="shared" si="14"/>
        <v>-33.19937095928709</v>
      </c>
      <c r="AH57">
        <f t="shared" si="14"/>
        <v>21.645021645021643</v>
      </c>
      <c r="AI57">
        <f t="shared" si="14"/>
        <v>36.6067165366863</v>
      </c>
      <c r="AJ57">
        <f t="shared" si="14"/>
        <v>121.7100258633805</v>
      </c>
      <c r="AK57">
        <f t="shared" si="14"/>
        <v>170.43826983672298</v>
      </c>
      <c r="AL57">
        <f t="shared" si="14"/>
        <v>175.58299039780522</v>
      </c>
      <c r="AM57">
        <f t="shared" si="14"/>
        <v>210.30767233545373</v>
      </c>
      <c r="AN57">
        <f t="shared" si="14"/>
        <v>258.2567668239384</v>
      </c>
      <c r="AO57">
        <f t="shared" si="14"/>
        <v>274.6268656716418</v>
      </c>
      <c r="AP57">
        <f t="shared" si="14"/>
        <v>343.4852301351042</v>
      </c>
      <c r="AQ57">
        <f t="shared" si="14"/>
        <v>366.8809576590556</v>
      </c>
      <c r="AR57">
        <f t="shared" si="14"/>
        <v>407.2928883676298</v>
      </c>
      <c r="AS57">
        <f t="shared" si="14"/>
        <v>443.58135731807033</v>
      </c>
      <c r="AT57">
        <f t="shared" si="14"/>
        <v>497.4679773607387</v>
      </c>
      <c r="AU57">
        <f t="shared" si="14"/>
        <v>531.6382548396417</v>
      </c>
      <c r="AV57">
        <f t="shared" si="14"/>
        <v>589.7219882055603</v>
      </c>
      <c r="AW57">
        <f t="shared" si="14"/>
        <v>637.5325959895692</v>
      </c>
      <c r="AX57">
        <f t="shared" si="14"/>
        <v>676.5401805275611</v>
      </c>
      <c r="AY57">
        <f t="shared" si="14"/>
        <v>724.1611869836452</v>
      </c>
      <c r="AZ57">
        <f t="shared" si="14"/>
        <v>785.7964819990135</v>
      </c>
      <c r="BA57">
        <f t="shared" si="14"/>
        <v>828.7248537308648</v>
      </c>
      <c r="BB57">
        <f t="shared" si="14"/>
        <v>887.923005277864</v>
      </c>
      <c r="BC57">
        <f t="shared" si="14"/>
        <v>916.3466606430238</v>
      </c>
      <c r="BD57">
        <f t="shared" si="14"/>
        <v>987.8263420357877</v>
      </c>
      <c r="BE57">
        <f t="shared" si="14"/>
        <v>1031.6437571592212</v>
      </c>
      <c r="BF57">
        <f t="shared" si="14"/>
        <v>1063.8741998330086</v>
      </c>
      <c r="BG57">
        <f t="shared" si="14"/>
        <v>1132.8231757310741</v>
      </c>
      <c r="BH57">
        <f t="shared" si="14"/>
        <v>1158.2500496392877</v>
      </c>
      <c r="BI57">
        <f t="shared" si="14"/>
        <v>1204.3205484768125</v>
      </c>
      <c r="BJ57">
        <f t="shared" si="14"/>
        <v>1246.4445989507617</v>
      </c>
    </row>
    <row r="58" spans="1:62" ht="12.75">
      <c r="A58" t="s">
        <v>20</v>
      </c>
      <c r="C58">
        <f aca="true" t="shared" si="15" ref="C58:P58">(C25-C$19)/(C42-C$36)</f>
        <v>-4242.803504380476</v>
      </c>
      <c r="D58">
        <f t="shared" si="15"/>
        <v>-2397.5720789074353</v>
      </c>
      <c r="E58">
        <f t="shared" si="15"/>
        <v>-2251.2234910277325</v>
      </c>
      <c r="F58">
        <f t="shared" si="15"/>
        <v>-1961.0778443113768</v>
      </c>
      <c r="G58">
        <f t="shared" si="15"/>
        <v>-2197.9621542940317</v>
      </c>
      <c r="H58">
        <f t="shared" si="15"/>
        <v>-2088.235294117647</v>
      </c>
      <c r="I58">
        <f t="shared" si="15"/>
        <v>-5519.999999999995</v>
      </c>
      <c r="J58">
        <f t="shared" si="15"/>
        <v>-1884.6153846153845</v>
      </c>
      <c r="K58">
        <f t="shared" si="15"/>
        <v>-1807.542262678804</v>
      </c>
      <c r="L58">
        <f t="shared" si="15"/>
        <v>-1724.1379310344826</v>
      </c>
      <c r="M58">
        <f t="shared" si="15"/>
        <v>-1814.5161290322583</v>
      </c>
      <c r="N58">
        <f t="shared" si="15"/>
        <v>-1871.4285714285713</v>
      </c>
      <c r="O58">
        <f t="shared" si="15"/>
        <v>-1432.5842696629215</v>
      </c>
      <c r="P58">
        <f t="shared" si="15"/>
        <v>-1443.2029795158285</v>
      </c>
      <c r="Q58">
        <f aca="true" t="shared" si="16" ref="Q58:BJ58">(Q25-Q$19)/(Q42-Q$36)</f>
        <v>-1433.2784184514003</v>
      </c>
      <c r="R58">
        <f t="shared" si="16"/>
        <v>-1247.1655328798186</v>
      </c>
      <c r="S58">
        <f t="shared" si="16"/>
        <v>-1171.232876712329</v>
      </c>
      <c r="T58">
        <f t="shared" si="16"/>
        <v>-1034.9206349206352</v>
      </c>
      <c r="U58">
        <f t="shared" si="16"/>
        <v>-1026.731470230863</v>
      </c>
      <c r="V58">
        <f t="shared" si="16"/>
        <v>-1042.8798305982004</v>
      </c>
      <c r="W58">
        <f t="shared" si="16"/>
        <v>-861.900097943193</v>
      </c>
      <c r="X58">
        <f t="shared" si="16"/>
        <v>-925.1881363435149</v>
      </c>
      <c r="Y58">
        <f t="shared" si="16"/>
        <v>-773.6625514403293</v>
      </c>
      <c r="Z58">
        <f t="shared" si="16"/>
        <v>-748.4802431610942</v>
      </c>
      <c r="AA58">
        <f t="shared" si="16"/>
        <v>-630.8492201039862</v>
      </c>
      <c r="AB58">
        <f t="shared" si="16"/>
        <v>-645.2658884565499</v>
      </c>
      <c r="AC58">
        <f t="shared" si="16"/>
        <v>-533.8809034907597</v>
      </c>
      <c r="AD58">
        <f t="shared" si="16"/>
        <v>-511.48796498905904</v>
      </c>
      <c r="AE58">
        <f t="shared" si="16"/>
        <v>-520.5479452054796</v>
      </c>
      <c r="AF58">
        <f t="shared" si="16"/>
        <v>-419.54817888427846</v>
      </c>
      <c r="AG58">
        <f t="shared" si="16"/>
        <v>-433.7505394907208</v>
      </c>
      <c r="AH58">
        <f t="shared" si="16"/>
        <v>-385.9928372463191</v>
      </c>
      <c r="AI58">
        <f t="shared" si="16"/>
        <v>-358.7528174305034</v>
      </c>
      <c r="AJ58">
        <f t="shared" si="16"/>
        <v>-344.5560149635755</v>
      </c>
      <c r="AK58">
        <f t="shared" si="16"/>
        <v>-301.0033444816054</v>
      </c>
      <c r="AL58">
        <f t="shared" si="16"/>
        <v>-277.8685845047401</v>
      </c>
      <c r="AM58">
        <f t="shared" si="16"/>
        <v>-262.8001812415043</v>
      </c>
      <c r="AN58">
        <f t="shared" si="16"/>
        <v>-278.6601212821254</v>
      </c>
      <c r="AO58">
        <f t="shared" si="16"/>
        <v>-239.3617021276596</v>
      </c>
      <c r="AP58">
        <f t="shared" si="16"/>
        <v>-197.7176220806794</v>
      </c>
      <c r="AQ58">
        <f t="shared" si="16"/>
        <v>-194.1747572815534</v>
      </c>
      <c r="AR58">
        <f t="shared" si="16"/>
        <v>-191.0072369201566</v>
      </c>
      <c r="AS58">
        <f t="shared" si="16"/>
        <v>-165.67641681901281</v>
      </c>
      <c r="AT58">
        <f t="shared" si="16"/>
        <v>-123.22587743426119</v>
      </c>
      <c r="AU58">
        <f t="shared" si="16"/>
        <v>-142.46517517940057</v>
      </c>
      <c r="AV58">
        <f t="shared" si="16"/>
        <v>-110.40686976078511</v>
      </c>
      <c r="AW58">
        <f t="shared" si="16"/>
        <v>-117.76251226692837</v>
      </c>
      <c r="AX58">
        <f t="shared" si="16"/>
        <v>-92.17027746104142</v>
      </c>
      <c r="AY58">
        <f t="shared" si="16"/>
        <v>-84.01809620533653</v>
      </c>
      <c r="AZ58">
        <f t="shared" si="16"/>
        <v>-54.821605104700275</v>
      </c>
      <c r="BA58">
        <f t="shared" si="16"/>
        <v>-72.90400972053463</v>
      </c>
      <c r="BB58">
        <f t="shared" si="16"/>
        <v>-50.70993914807302</v>
      </c>
      <c r="BC58">
        <f t="shared" si="16"/>
        <v>-40.886417532095834</v>
      </c>
      <c r="BD58">
        <f t="shared" si="16"/>
        <v>-38.231780167264034</v>
      </c>
      <c r="BE58">
        <f t="shared" si="16"/>
        <v>-10.871253300201895</v>
      </c>
      <c r="BF58">
        <f t="shared" si="16"/>
        <v>-9.053870529651425</v>
      </c>
      <c r="BG58">
        <f t="shared" si="16"/>
        <v>6.5827969572849625</v>
      </c>
      <c r="BH58">
        <f t="shared" si="16"/>
        <v>10.678436676870506</v>
      </c>
      <c r="BI58">
        <f t="shared" si="16"/>
        <v>38.49653531182194</v>
      </c>
      <c r="BJ58">
        <f t="shared" si="16"/>
        <v>44.20265215912955</v>
      </c>
    </row>
    <row r="59" spans="1:62" ht="12.75">
      <c r="A59" t="s">
        <v>21</v>
      </c>
      <c r="C59">
        <f aca="true" t="shared" si="17" ref="C59:P59">(C26-C$19)/(C43-C$36)</f>
        <v>60773.28646748681</v>
      </c>
      <c r="D59">
        <f t="shared" si="17"/>
        <v>54591.30434782608</v>
      </c>
      <c r="E59">
        <f t="shared" si="17"/>
        <v>52832.76450511944</v>
      </c>
      <c r="F59">
        <f t="shared" si="17"/>
        <v>49321.766561514196</v>
      </c>
      <c r="G59">
        <f t="shared" si="17"/>
        <v>50062.5</v>
      </c>
      <c r="H59">
        <f t="shared" si="17"/>
        <v>48592.59259259259</v>
      </c>
      <c r="I59">
        <f t="shared" si="17"/>
        <v>118120.56737588652</v>
      </c>
      <c r="J59">
        <f t="shared" si="17"/>
        <v>40703.030303030304</v>
      </c>
      <c r="K59">
        <f t="shared" si="17"/>
        <v>42754.71698113208</v>
      </c>
      <c r="L59">
        <f t="shared" si="17"/>
        <v>46167.97900262468</v>
      </c>
      <c r="M59">
        <f t="shared" si="17"/>
        <v>51262.41134751772</v>
      </c>
      <c r="N59">
        <f t="shared" si="17"/>
        <v>55572.289156626495</v>
      </c>
      <c r="O59">
        <f t="shared" si="17"/>
        <v>38475.60975609756</v>
      </c>
      <c r="P59">
        <f t="shared" si="17"/>
        <v>37440.53282588011</v>
      </c>
      <c r="Q59">
        <f aca="true" t="shared" si="18" ref="Q59:BJ59">(Q26-Q$19)/(Q43-Q$36)</f>
        <v>36798.56115107914</v>
      </c>
      <c r="R59">
        <f t="shared" si="18"/>
        <v>35024.79338842975</v>
      </c>
      <c r="S59">
        <f t="shared" si="18"/>
        <v>34442.7123928293</v>
      </c>
      <c r="T59">
        <f t="shared" si="18"/>
        <v>35202.13577421816</v>
      </c>
      <c r="U59">
        <f t="shared" si="18"/>
        <v>35116.61807580175</v>
      </c>
      <c r="V59">
        <f t="shared" si="18"/>
        <v>31644.528779253644</v>
      </c>
      <c r="W59">
        <f t="shared" si="18"/>
        <v>30375.28868360278</v>
      </c>
      <c r="X59">
        <f t="shared" si="18"/>
        <v>29734.561213434456</v>
      </c>
      <c r="Y59">
        <f t="shared" si="18"/>
        <v>28540.433925049314</v>
      </c>
      <c r="Z59">
        <f t="shared" si="18"/>
        <v>27420.67089755213</v>
      </c>
      <c r="AA59">
        <f t="shared" si="18"/>
        <v>26633.039092055486</v>
      </c>
      <c r="AB59">
        <f t="shared" si="18"/>
        <v>26180.173092053505</v>
      </c>
      <c r="AC59">
        <f t="shared" si="18"/>
        <v>24998.204667863552</v>
      </c>
      <c r="AD59">
        <f t="shared" si="18"/>
        <v>24401.33779264214</v>
      </c>
      <c r="AE59">
        <f t="shared" si="18"/>
        <v>23540.31510658017</v>
      </c>
      <c r="AF59">
        <f t="shared" si="18"/>
        <v>22929.754426042262</v>
      </c>
      <c r="AG59">
        <f t="shared" si="18"/>
        <v>22587.637142092586</v>
      </c>
      <c r="AH59">
        <f t="shared" si="18"/>
        <v>21884.73905515706</v>
      </c>
      <c r="AI59">
        <f t="shared" si="18"/>
        <v>21217.331499312248</v>
      </c>
      <c r="AJ59">
        <f t="shared" si="18"/>
        <v>23599.60793923058</v>
      </c>
      <c r="AK59">
        <f t="shared" si="18"/>
        <v>21152.866242038217</v>
      </c>
      <c r="AL59">
        <f t="shared" si="18"/>
        <v>20181.74711745163</v>
      </c>
      <c r="AM59">
        <f t="shared" si="18"/>
        <v>19406.227371469948</v>
      </c>
      <c r="AN59">
        <f t="shared" si="18"/>
        <v>19224.525043177895</v>
      </c>
      <c r="AO59">
        <f t="shared" si="18"/>
        <v>19577.156334231808</v>
      </c>
      <c r="AP59">
        <f t="shared" si="18"/>
        <v>19291.17553360943</v>
      </c>
      <c r="AQ59">
        <f t="shared" si="18"/>
        <v>18533.93930508723</v>
      </c>
      <c r="AR59">
        <f t="shared" si="18"/>
        <v>18586.757023859944</v>
      </c>
      <c r="AS59">
        <f t="shared" si="18"/>
        <v>18233.09774636618</v>
      </c>
      <c r="AT59">
        <f t="shared" si="18"/>
        <v>18292.99691040165</v>
      </c>
      <c r="AU59">
        <f t="shared" si="18"/>
        <v>18224.953902888752</v>
      </c>
      <c r="AV59">
        <f t="shared" si="18"/>
        <v>18282.816369854936</v>
      </c>
      <c r="AW59">
        <f t="shared" si="18"/>
        <v>18051.524355945552</v>
      </c>
      <c r="AX59">
        <f t="shared" si="18"/>
        <v>18344.298245614038</v>
      </c>
      <c r="AY59">
        <f t="shared" si="18"/>
        <v>18475.169779286924</v>
      </c>
      <c r="AZ59">
        <f t="shared" si="18"/>
        <v>18589.26728586171</v>
      </c>
      <c r="BA59">
        <f t="shared" si="18"/>
        <v>18564.995496847794</v>
      </c>
      <c r="BB59">
        <f t="shared" si="18"/>
        <v>18839.703588143526</v>
      </c>
      <c r="BC59">
        <f t="shared" si="18"/>
        <v>18891.40912957187</v>
      </c>
      <c r="BD59">
        <f t="shared" si="18"/>
        <v>18918.86914080486</v>
      </c>
      <c r="BE59">
        <f t="shared" si="18"/>
        <v>19123.359108074084</v>
      </c>
      <c r="BF59">
        <f t="shared" si="18"/>
        <v>19202.448622649757</v>
      </c>
      <c r="BG59">
        <f t="shared" si="18"/>
        <v>19276.831345826235</v>
      </c>
      <c r="BH59">
        <f t="shared" si="18"/>
        <v>19268.110530246453</v>
      </c>
      <c r="BI59">
        <f t="shared" si="18"/>
        <v>19471.458773784354</v>
      </c>
      <c r="BJ59">
        <f t="shared" si="18"/>
        <v>19210.50562239522</v>
      </c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spans="2:24" ht="12.75"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localadmin</dc:creator>
  <cp:keywords/>
  <dc:description/>
  <cp:lastModifiedBy>dwr06</cp:lastModifiedBy>
  <dcterms:created xsi:type="dcterms:W3CDTF">2009-09-30T14:23:37Z</dcterms:created>
  <dcterms:modified xsi:type="dcterms:W3CDTF">2009-10-15T12:14:46Z</dcterms:modified>
  <cp:category/>
  <cp:version/>
  <cp:contentType/>
  <cp:contentStatus/>
</cp:coreProperties>
</file>