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<sst xmlns="http://schemas.openxmlformats.org/spreadsheetml/2006/main" count="34" uniqueCount="29">
  <si>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Plasmid</t>
  </si>
  <si>
    <t>Length</t>
  </si>
  <si>
    <t>Concentration</t>
  </si>
  <si>
    <t>Volume to use</t>
  </si>
  <si>
    <t xml:space="preserve">kb </t>
  </si>
  <si>
    <t>Molar amount to use</t>
  </si>
  <si>
    <t xml:space="preserve">m </t>
  </si>
  <si>
    <t xml:space="preserve">DNA </t>
  </si>
  <si>
    <t>u/b</t>
  </si>
  <si>
    <t xml:space="preserve">Insert </t>
  </si>
  <si>
    <t>length</t>
  </si>
  <si>
    <t>concentration</t>
  </si>
  <si>
    <t>volume to use</t>
  </si>
  <si>
    <t>kb</t>
  </si>
  <si>
    <t>Excess insert</t>
  </si>
  <si>
    <t>x</t>
  </si>
  <si>
    <t>µl</t>
  </si>
  <si>
    <t>µg/ml</t>
  </si>
  <si>
    <t>mass required</t>
  </si>
  <si>
    <t>µg</t>
  </si>
  <si>
    <t>Adjust to</t>
  </si>
  <si>
    <t>dH2O to add</t>
  </si>
  <si>
    <t>Reaction</t>
  </si>
  <si>
    <t>parts</t>
  </si>
  <si>
    <t xml:space="preserve">RBS-PDC_E+S  </t>
  </si>
  <si>
    <t xml:space="preserve">RBS-Adh2Z_X+P  </t>
  </si>
  <si>
    <t>RBS-PDC-RBS-Adh2Z_E+P</t>
  </si>
  <si>
    <t xml:space="preserve">pSP1AC3_E+P </t>
  </si>
  <si>
    <t>Assembly volume calculator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</si>
</sst>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1" applyNumberFormat="0" applyFont="0" applyAlignment="0" applyProtection="0"/>
    <xf numFmtId="0" fontId="6" fillId="17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2" applyNumberFormat="0" applyAlignment="0" applyProtection="0"/>
    <xf numFmtId="0" fontId="11" fillId="22" borderId="3" applyNumberFormat="0" applyAlignment="0" applyProtection="0"/>
    <xf numFmtId="0" fontId="12" fillId="0" borderId="4" applyNumberFormat="0" applyFill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23" sqref="A23:D38"/>
    </sheetView>
  </sheetViews>
  <sheetFormatPr defaultColWidth="9.140625" defaultRowHeight="12.75"/>
  <cols>
    <col min="1" max="1" width="14.00390625" style="0" bestFit="1" customWidth="1"/>
    <col min="2" max="2" width="16.00390625" style="0" customWidth="1"/>
    <col min="3" max="3" width="15.28125" style="0" bestFit="1" customWidth="1"/>
    <col min="4" max="4" width="16.8515625" style="0" bestFit="1" customWidth="1"/>
  </cols>
  <sheetData>
    <row r="1" spans="1:10" ht="12.75">
      <c r="A1" s="9" t="s">
        <v>28</v>
      </c>
      <c r="B1" s="9"/>
      <c r="C1" s="9"/>
      <c r="D1" s="1"/>
      <c r="E1" s="1"/>
      <c r="F1" s="1"/>
      <c r="G1" s="1"/>
      <c r="H1" s="1"/>
      <c r="I1" s="1"/>
      <c r="J1" s="1"/>
    </row>
    <row r="2" spans="1:10" ht="12.75">
      <c r="A2" s="9"/>
      <c r="B2" s="9"/>
      <c r="C2" s="9"/>
      <c r="D2" s="6">
        <v>40055</v>
      </c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7</v>
      </c>
      <c r="B4" s="2" t="s">
        <v>14</v>
      </c>
      <c r="C4" s="8" t="s">
        <v>22</v>
      </c>
      <c r="D4" s="2" t="s">
        <v>20</v>
      </c>
      <c r="E4" s="1"/>
      <c r="F4" s="1"/>
      <c r="G4" s="1"/>
      <c r="H4" s="1"/>
      <c r="I4" s="1"/>
      <c r="J4" s="1"/>
    </row>
    <row r="5" spans="1:10" ht="12.75">
      <c r="A5" s="1" t="s">
        <v>8</v>
      </c>
      <c r="B5" s="1" t="s">
        <v>15</v>
      </c>
      <c r="C5" s="7" t="s">
        <v>15</v>
      </c>
      <c r="D5" s="3" t="s">
        <v>16</v>
      </c>
      <c r="E5" s="1"/>
      <c r="F5" s="1"/>
      <c r="G5" s="1"/>
      <c r="H5" s="1"/>
      <c r="I5" s="1"/>
      <c r="J5" s="1"/>
    </row>
    <row r="6" spans="1:10" ht="12.75">
      <c r="A6" s="1">
        <v>660</v>
      </c>
      <c r="B6" s="1">
        <v>3</v>
      </c>
      <c r="C6" s="7">
        <v>1</v>
      </c>
      <c r="D6" s="1">
        <f>15*C6</f>
        <v>15</v>
      </c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1.25" customHeight="1">
      <c r="A8" s="2" t="s">
        <v>0</v>
      </c>
      <c r="B8" s="2" t="s">
        <v>27</v>
      </c>
      <c r="C8" s="2"/>
      <c r="D8" s="2"/>
      <c r="E8" s="1"/>
      <c r="F8" s="1"/>
      <c r="G8" s="1"/>
      <c r="H8" s="1"/>
      <c r="I8" s="1"/>
      <c r="J8" s="1"/>
    </row>
    <row r="9" spans="1:10" ht="25.5">
      <c r="A9" s="4" t="s">
        <v>1</v>
      </c>
      <c r="B9" s="4" t="s">
        <v>2</v>
      </c>
      <c r="C9" s="5" t="s">
        <v>5</v>
      </c>
      <c r="D9" s="4" t="s">
        <v>3</v>
      </c>
      <c r="E9" s="1"/>
      <c r="F9" s="1"/>
      <c r="G9" s="1"/>
      <c r="H9" s="1"/>
      <c r="I9" s="1"/>
      <c r="J9" s="1"/>
    </row>
    <row r="10" spans="1:10" ht="12.75">
      <c r="A10" s="1" t="s">
        <v>4</v>
      </c>
      <c r="B10" s="1" t="s">
        <v>17</v>
      </c>
      <c r="C10" s="1" t="s">
        <v>6</v>
      </c>
      <c r="D10" s="1" t="s">
        <v>16</v>
      </c>
      <c r="E10" s="1"/>
      <c r="F10" s="1"/>
      <c r="G10" s="1"/>
      <c r="H10" s="1"/>
      <c r="I10" s="1"/>
      <c r="J10" s="1"/>
    </row>
    <row r="11" spans="1:10" ht="12.75">
      <c r="A11" s="1">
        <v>2.3</v>
      </c>
      <c r="B11" s="1">
        <v>25</v>
      </c>
      <c r="C11" s="1">
        <f>13*10^-15*C6</f>
        <v>1.3000000000000001E-14</v>
      </c>
      <c r="D11" s="1">
        <f>(((A11*A6*1000)*C11)/(B11*10^-6))*1000</f>
        <v>0.7893600000000001</v>
      </c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2:10" ht="12.75">
      <c r="B14" s="2" t="s">
        <v>9</v>
      </c>
      <c r="C14" s="10" t="s">
        <v>26</v>
      </c>
      <c r="D14" s="10"/>
      <c r="E14" s="2"/>
      <c r="F14" s="2"/>
      <c r="G14" s="2"/>
      <c r="H14" s="1"/>
      <c r="I14" s="1"/>
      <c r="J14" s="1"/>
    </row>
    <row r="15" spans="1:10" ht="12.75">
      <c r="A15" s="2"/>
      <c r="B15" s="2" t="s">
        <v>23</v>
      </c>
      <c r="C15" s="7" t="s">
        <v>24</v>
      </c>
      <c r="D15" s="7" t="s">
        <v>25</v>
      </c>
      <c r="E15" s="2"/>
      <c r="F15" s="2"/>
      <c r="G15" s="2"/>
      <c r="H15" s="1"/>
      <c r="I15" s="1"/>
      <c r="J15" s="1"/>
    </row>
    <row r="16" spans="1:10" ht="12.75">
      <c r="A16" s="2" t="s">
        <v>10</v>
      </c>
      <c r="B16" s="1" t="s">
        <v>13</v>
      </c>
      <c r="C16" s="1">
        <v>4.2</v>
      </c>
      <c r="D16" s="1">
        <v>3.7</v>
      </c>
      <c r="E16" s="1"/>
      <c r="F16" s="1"/>
      <c r="G16" s="1"/>
      <c r="H16" s="1"/>
      <c r="I16" s="1"/>
      <c r="J16" s="1"/>
    </row>
    <row r="17" spans="1:10" ht="12.75">
      <c r="A17" s="2" t="s">
        <v>11</v>
      </c>
      <c r="B17" s="1" t="s">
        <v>17</v>
      </c>
      <c r="C17" s="1">
        <v>12.25</v>
      </c>
      <c r="D17" s="1">
        <v>17.5</v>
      </c>
      <c r="E17" s="1"/>
      <c r="F17" s="1"/>
      <c r="G17" s="1"/>
      <c r="H17" s="1"/>
      <c r="I17" s="1"/>
      <c r="J17" s="1"/>
    </row>
    <row r="18" spans="1:10" ht="12.75">
      <c r="A18" s="2" t="s">
        <v>18</v>
      </c>
      <c r="B18" s="1" t="s">
        <v>19</v>
      </c>
      <c r="C18" s="1">
        <f>(($C$11*$B$6)*C16*$A$6*1000)</f>
        <v>1.08108E-07</v>
      </c>
      <c r="D18" s="1">
        <f>(($C$11*$B$6)*D16*$A$6*1000)</f>
        <v>9.523800000000002E-08</v>
      </c>
      <c r="E18" s="1"/>
      <c r="F18" s="1"/>
      <c r="G18" s="1"/>
      <c r="H18" s="1"/>
      <c r="I18" s="1"/>
      <c r="J18" s="1"/>
    </row>
    <row r="19" spans="1:10" ht="12.75">
      <c r="A19" s="2" t="s">
        <v>12</v>
      </c>
      <c r="B19" s="1" t="s">
        <v>16</v>
      </c>
      <c r="C19" s="1">
        <f>(C18/(C17*10^-6))*1000</f>
        <v>8.825142857142858</v>
      </c>
      <c r="D19" s="1">
        <f>(D18/(D17*10^-6))*1000</f>
        <v>5.44217142857143</v>
      </c>
      <c r="E19" s="1"/>
      <c r="F19" s="1"/>
      <c r="G19" s="1"/>
      <c r="H19" s="1"/>
      <c r="I19" s="1"/>
      <c r="J19" s="1"/>
    </row>
    <row r="20" spans="1:10" ht="12.75">
      <c r="A20" s="2" t="s">
        <v>21</v>
      </c>
      <c r="B20" s="3" t="s">
        <v>16</v>
      </c>
      <c r="C20" s="11">
        <f>($D$6-$D$11-(C19+D19))</f>
        <v>-0.056674285714288786</v>
      </c>
      <c r="D20" s="11"/>
      <c r="E20" s="1"/>
      <c r="F20" s="1"/>
      <c r="G20" s="1"/>
      <c r="H20" s="1"/>
      <c r="I20" s="1"/>
      <c r="J20" s="1"/>
    </row>
    <row r="21" spans="5:10" ht="12.75">
      <c r="E21" s="1"/>
      <c r="F21" s="1"/>
      <c r="G21" s="1"/>
      <c r="H21" s="1"/>
      <c r="I21" s="1"/>
      <c r="J21" s="1"/>
    </row>
    <row r="22" spans="1:4" ht="12.75">
      <c r="A22" s="2"/>
      <c r="B22" s="2"/>
      <c r="C22" s="10"/>
      <c r="D22" s="10"/>
    </row>
    <row r="23" spans="2:4" ht="12.75">
      <c r="B23" s="2"/>
      <c r="C23" s="10"/>
      <c r="D23" s="10"/>
    </row>
    <row r="24" spans="1:4" ht="12.75">
      <c r="A24" s="2"/>
      <c r="B24" s="2"/>
      <c r="C24" s="7"/>
      <c r="D24" s="7"/>
    </row>
    <row r="25" spans="1:4" ht="12.75">
      <c r="A25" s="2"/>
      <c r="B25" s="1"/>
      <c r="C25" s="1"/>
      <c r="D25" s="1"/>
    </row>
    <row r="26" spans="1:4" ht="12.75">
      <c r="A26" s="2"/>
      <c r="B26" s="1"/>
      <c r="C26" s="1"/>
      <c r="D26" s="1"/>
    </row>
    <row r="27" spans="1:4" ht="12.75">
      <c r="A27" s="2"/>
      <c r="B27" s="1"/>
      <c r="C27" s="1"/>
      <c r="D27" s="1"/>
    </row>
    <row r="28" spans="1:4" ht="12.75">
      <c r="A28" s="2"/>
      <c r="B28" s="1"/>
      <c r="C28" s="1"/>
      <c r="D28" s="1"/>
    </row>
    <row r="29" spans="1:4" ht="12.75">
      <c r="A29" s="2"/>
      <c r="B29" s="3"/>
      <c r="C29" s="11"/>
      <c r="D29" s="11"/>
    </row>
    <row r="32" spans="2:4" ht="12.75">
      <c r="B32" s="2"/>
      <c r="C32" s="10"/>
      <c r="D32" s="10"/>
    </row>
    <row r="33" spans="1:4" ht="12.75">
      <c r="A33" s="2"/>
      <c r="B33" s="2"/>
      <c r="C33" s="7"/>
      <c r="D33" s="7"/>
    </row>
    <row r="34" spans="1:4" ht="12.75">
      <c r="A34" s="2"/>
      <c r="B34" s="1"/>
      <c r="C34" s="1"/>
      <c r="D34" s="1"/>
    </row>
    <row r="35" spans="1:4" ht="12.75">
      <c r="A35" s="2"/>
      <c r="B35" s="1"/>
      <c r="C35" s="1"/>
      <c r="D35" s="1"/>
    </row>
    <row r="36" spans="1:4" ht="12.75">
      <c r="A36" s="2"/>
      <c r="B36" s="1"/>
      <c r="C36" s="1"/>
      <c r="D36" s="1"/>
    </row>
    <row r="37" spans="1:4" ht="12.75">
      <c r="A37" s="2"/>
      <c r="B37" s="1"/>
      <c r="C37" s="1"/>
      <c r="D37" s="1"/>
    </row>
    <row r="38" spans="1:4" ht="12.75">
      <c r="A38" s="2"/>
      <c r="B38" s="3"/>
      <c r="C38" s="11"/>
      <c r="D38" s="11"/>
    </row>
  </sheetData>
  <sheetProtection/>
  <mergeCells count="8">
    <mergeCell ref="C23:D23"/>
    <mergeCell ref="C29:D29"/>
    <mergeCell ref="C32:D32"/>
    <mergeCell ref="C38:D38"/>
    <mergeCell ref="A1:C2"/>
    <mergeCell ref="C14:D14"/>
    <mergeCell ref="C22:D22"/>
    <mergeCell ref="C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Florman</dc:creator>
  <cp:keywords/>
  <dc:description/>
  <cp:lastModifiedBy> Fysiologisk Botanik</cp:lastModifiedBy>
  <dcterms:created xsi:type="dcterms:W3CDTF">2009-08-07T10:21:48Z</dcterms:created>
  <dcterms:modified xsi:type="dcterms:W3CDTF">2009-08-30T13:52:54Z</dcterms:modified>
  <cp:category/>
  <cp:version/>
  <cp:contentType/>
  <cp:contentStatus/>
</cp:coreProperties>
</file>